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/>
  <mc:AlternateContent xmlns:mc="http://schemas.openxmlformats.org/markup-compatibility/2006">
    <mc:Choice Requires="x15">
      <x15ac:absPath xmlns:x15ac="http://schemas.microsoft.com/office/spreadsheetml/2010/11/ac" url="D:\Users\davor.glavica\Documents\00. JAR\0. Naše\00. 2026\"/>
    </mc:Choice>
  </mc:AlternateContent>
  <xr:revisionPtr revIDLastSave="0" documentId="13_ncr:1_{2634A4F5-4811-4CAE-BD84-9FF482041C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JSObrazac" sheetId="1" r:id="rId1"/>
    <sheet name="JLPRS" sheetId="4" state="hidden" r:id="rId2"/>
    <sheet name="Kreditor" sheetId="3" state="hidden" r:id="rId3"/>
    <sheet name="Razdoblja" sheetId="2" state="hidden" r:id="rId4"/>
  </sheets>
  <externalReferences>
    <externalReference r:id="rId5"/>
  </externalReferences>
  <definedNames>
    <definedName name="_xlnm._FilterDatabase" localSheetId="1" hidden="1">JLPRS!$A$1:$C$581</definedName>
    <definedName name="Razdoblje">Razdoblja!$A$1:$B$50</definedName>
    <definedName name="razdoblje_izješća">IZJSObrazac!#REF!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H2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C2" i="1"/>
  <c r="D2" i="1"/>
  <c r="E2" i="1"/>
  <c r="B3" i="1" l="1"/>
  <c r="A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C3" i="1" l="1"/>
  <c r="D3" i="1"/>
  <c r="E3" i="1"/>
  <c r="B4" i="1"/>
  <c r="B5" i="1" l="1"/>
  <c r="D4" i="1"/>
  <c r="E4" i="1"/>
  <c r="C4" i="1"/>
  <c r="H71" i="1"/>
  <c r="G71" i="1"/>
  <c r="B6" i="1" l="1"/>
  <c r="C5" i="1"/>
  <c r="E5" i="1"/>
  <c r="D5" i="1"/>
  <c r="B7" i="1" l="1"/>
  <c r="D6" i="1"/>
  <c r="E6" i="1"/>
  <c r="C6" i="1"/>
  <c r="B8" i="1" l="1"/>
  <c r="C7" i="1"/>
  <c r="D7" i="1"/>
  <c r="E7" i="1"/>
  <c r="B9" i="1" l="1"/>
  <c r="D8" i="1"/>
  <c r="C8" i="1"/>
  <c r="E8" i="1"/>
  <c r="B10" i="1" l="1"/>
  <c r="E9" i="1"/>
  <c r="C9" i="1"/>
  <c r="D9" i="1"/>
  <c r="B11" i="1" l="1"/>
  <c r="C10" i="1"/>
  <c r="D10" i="1"/>
  <c r="E10" i="1"/>
  <c r="B12" i="1" l="1"/>
  <c r="C11" i="1"/>
  <c r="D11" i="1"/>
  <c r="E11" i="1"/>
  <c r="B13" i="1" l="1"/>
  <c r="D12" i="1"/>
  <c r="E12" i="1"/>
  <c r="C12" i="1"/>
  <c r="B14" i="1" l="1"/>
  <c r="C13" i="1"/>
  <c r="E13" i="1"/>
  <c r="D13" i="1"/>
  <c r="B15" i="1" l="1"/>
  <c r="C14" i="1"/>
  <c r="D14" i="1"/>
  <c r="E14" i="1"/>
  <c r="B16" i="1" l="1"/>
  <c r="C15" i="1"/>
  <c r="D15" i="1"/>
  <c r="E15" i="1"/>
  <c r="B17" i="1" l="1"/>
  <c r="D16" i="1"/>
  <c r="E16" i="1"/>
  <c r="C16" i="1"/>
  <c r="B18" i="1" l="1"/>
  <c r="E17" i="1"/>
  <c r="C17" i="1"/>
  <c r="D17" i="1"/>
  <c r="B19" i="1" l="1"/>
  <c r="C18" i="1"/>
  <c r="D18" i="1"/>
  <c r="E18" i="1"/>
  <c r="B20" i="1" l="1"/>
  <c r="C19" i="1"/>
  <c r="D19" i="1"/>
  <c r="E19" i="1"/>
  <c r="B21" i="1" l="1"/>
  <c r="D20" i="1"/>
  <c r="E20" i="1"/>
  <c r="C20" i="1"/>
  <c r="B22" i="1" l="1"/>
  <c r="C21" i="1"/>
  <c r="E21" i="1"/>
  <c r="D21" i="1"/>
  <c r="B23" i="1" l="1"/>
  <c r="E22" i="1"/>
  <c r="C22" i="1"/>
  <c r="D22" i="1"/>
  <c r="B24" i="1" l="1"/>
  <c r="C23" i="1"/>
  <c r="D23" i="1"/>
  <c r="E23" i="1"/>
  <c r="B25" i="1" l="1"/>
  <c r="D24" i="1"/>
  <c r="C24" i="1"/>
  <c r="E24" i="1"/>
  <c r="B26" i="1" l="1"/>
  <c r="E25" i="1"/>
  <c r="C25" i="1"/>
  <c r="D25" i="1"/>
  <c r="B27" i="1" l="1"/>
  <c r="C26" i="1"/>
  <c r="D26" i="1"/>
  <c r="E26" i="1"/>
  <c r="B28" i="1" l="1"/>
  <c r="C27" i="1"/>
  <c r="D27" i="1"/>
  <c r="E27" i="1"/>
  <c r="B29" i="1" l="1"/>
  <c r="D28" i="1"/>
  <c r="E28" i="1"/>
  <c r="C28" i="1"/>
  <c r="B30" i="1" l="1"/>
  <c r="C29" i="1"/>
  <c r="E29" i="1"/>
  <c r="D29" i="1"/>
  <c r="B31" i="1" l="1"/>
  <c r="D30" i="1"/>
  <c r="E30" i="1"/>
  <c r="C30" i="1"/>
  <c r="B32" i="1" l="1"/>
  <c r="C31" i="1"/>
  <c r="D31" i="1"/>
  <c r="E31" i="1"/>
  <c r="B33" i="1" l="1"/>
  <c r="D32" i="1"/>
  <c r="C32" i="1"/>
  <c r="E32" i="1"/>
  <c r="B34" i="1" l="1"/>
  <c r="E33" i="1"/>
  <c r="C33" i="1"/>
  <c r="D33" i="1"/>
  <c r="B35" i="1" l="1"/>
  <c r="C34" i="1"/>
  <c r="D34" i="1"/>
  <c r="E34" i="1"/>
  <c r="B36" i="1" l="1"/>
  <c r="C35" i="1"/>
  <c r="D35" i="1"/>
  <c r="E35" i="1"/>
  <c r="B37" i="1" l="1"/>
  <c r="D36" i="1"/>
  <c r="E36" i="1"/>
  <c r="C36" i="1"/>
  <c r="B38" i="1" l="1"/>
  <c r="C37" i="1"/>
  <c r="E37" i="1"/>
  <c r="D37" i="1"/>
  <c r="B39" i="1" l="1"/>
  <c r="D38" i="1"/>
  <c r="C38" i="1"/>
  <c r="E38" i="1"/>
  <c r="B40" i="1" l="1"/>
  <c r="C39" i="1"/>
  <c r="D39" i="1"/>
  <c r="E39" i="1"/>
  <c r="B41" i="1" l="1"/>
  <c r="D40" i="1"/>
  <c r="C40" i="1"/>
  <c r="E40" i="1"/>
  <c r="B42" i="1" l="1"/>
  <c r="E41" i="1"/>
  <c r="D41" i="1"/>
  <c r="C41" i="1"/>
  <c r="B43" i="1" l="1"/>
  <c r="C42" i="1"/>
  <c r="D42" i="1"/>
  <c r="E42" i="1"/>
  <c r="B44" i="1" l="1"/>
  <c r="C43" i="1"/>
  <c r="E43" i="1"/>
  <c r="D43" i="1"/>
  <c r="B45" i="1" l="1"/>
  <c r="D44" i="1"/>
  <c r="E44" i="1"/>
  <c r="C44" i="1"/>
  <c r="B46" i="1" l="1"/>
  <c r="C45" i="1"/>
  <c r="E45" i="1"/>
  <c r="D45" i="1"/>
  <c r="B47" i="1" l="1"/>
  <c r="E46" i="1"/>
  <c r="C46" i="1"/>
  <c r="D46" i="1"/>
  <c r="B48" i="1" l="1"/>
  <c r="C47" i="1"/>
  <c r="D47" i="1"/>
  <c r="E47" i="1"/>
  <c r="B49" i="1" l="1"/>
  <c r="C48" i="1"/>
  <c r="D48" i="1"/>
  <c r="E48" i="1"/>
  <c r="B50" i="1" l="1"/>
  <c r="E49" i="1"/>
  <c r="C49" i="1"/>
  <c r="D49" i="1"/>
  <c r="B51" i="1" l="1"/>
  <c r="C50" i="1"/>
  <c r="D50" i="1"/>
  <c r="E50" i="1"/>
  <c r="B52" i="1" l="1"/>
  <c r="C51" i="1"/>
  <c r="D51" i="1"/>
  <c r="E51" i="1"/>
  <c r="B53" i="1" l="1"/>
  <c r="D52" i="1"/>
  <c r="E52" i="1"/>
  <c r="C52" i="1"/>
  <c r="B54" i="1" l="1"/>
  <c r="C53" i="1"/>
  <c r="E53" i="1"/>
  <c r="D53" i="1"/>
  <c r="B55" i="1" l="1"/>
  <c r="D54" i="1"/>
  <c r="C54" i="1"/>
  <c r="E54" i="1"/>
  <c r="B56" i="1" l="1"/>
  <c r="C55" i="1"/>
  <c r="D55" i="1"/>
  <c r="E55" i="1"/>
  <c r="B57" i="1" l="1"/>
  <c r="D56" i="1"/>
  <c r="E56" i="1"/>
  <c r="C56" i="1"/>
  <c r="B58" i="1" l="1"/>
  <c r="E57" i="1"/>
  <c r="D57" i="1"/>
  <c r="C57" i="1"/>
  <c r="B59" i="1" l="1"/>
  <c r="C58" i="1"/>
  <c r="D58" i="1"/>
  <c r="E58" i="1"/>
  <c r="B60" i="1" l="1"/>
  <c r="C59" i="1"/>
  <c r="E59" i="1"/>
  <c r="D59" i="1"/>
  <c r="B61" i="1" l="1"/>
  <c r="D60" i="1"/>
  <c r="E60" i="1"/>
  <c r="C60" i="1"/>
  <c r="B62" i="1" l="1"/>
  <c r="E61" i="1"/>
  <c r="C61" i="1"/>
  <c r="D61" i="1"/>
  <c r="B63" i="1" l="1"/>
  <c r="E62" i="1"/>
  <c r="C62" i="1"/>
  <c r="D62" i="1"/>
  <c r="B64" i="1" l="1"/>
  <c r="C63" i="1"/>
  <c r="D63" i="1"/>
  <c r="E63" i="1"/>
  <c r="B65" i="1" l="1"/>
  <c r="D64" i="1"/>
  <c r="C64" i="1"/>
  <c r="E64" i="1"/>
  <c r="B66" i="1" l="1"/>
  <c r="E65" i="1"/>
  <c r="C65" i="1"/>
  <c r="D65" i="1"/>
  <c r="B67" i="1" l="1"/>
  <c r="C66" i="1"/>
  <c r="E66" i="1"/>
  <c r="D66" i="1"/>
  <c r="B68" i="1" l="1"/>
  <c r="C67" i="1"/>
  <c r="D67" i="1"/>
  <c r="E67" i="1"/>
  <c r="B69" i="1" l="1"/>
  <c r="D68" i="1"/>
  <c r="E68" i="1"/>
  <c r="C68" i="1"/>
  <c r="B70" i="1" l="1"/>
  <c r="E69" i="1"/>
  <c r="C69" i="1"/>
  <c r="D69" i="1"/>
  <c r="B71" i="1" l="1"/>
  <c r="D70" i="1"/>
  <c r="C70" i="1"/>
  <c r="E70" i="1"/>
  <c r="D71" i="1" l="1"/>
  <c r="E71" i="1"/>
  <c r="C71" i="1"/>
</calcChain>
</file>

<file path=xl/sharedStrings.xml><?xml version="1.0" encoding="utf-8"?>
<sst xmlns="http://schemas.openxmlformats.org/spreadsheetml/2006/main" count="1780" uniqueCount="928">
  <si>
    <t>Adresa</t>
  </si>
  <si>
    <t>Kamatna stopa - ugovorena</t>
  </si>
  <si>
    <t>Broj anuiteta godišnje</t>
  </si>
  <si>
    <t>Aktivirano jamstvo</t>
  </si>
  <si>
    <t>Napomena:</t>
  </si>
  <si>
    <t>redni broj</t>
  </si>
  <si>
    <t>razdoblje</t>
  </si>
  <si>
    <t>2021-03</t>
  </si>
  <si>
    <t>2021-06</t>
  </si>
  <si>
    <t>2021-09</t>
  </si>
  <si>
    <t>2021-12</t>
  </si>
  <si>
    <t>2022-03</t>
  </si>
  <si>
    <t>2022-06</t>
  </si>
  <si>
    <t>2022-09</t>
  </si>
  <si>
    <t>2022-12</t>
  </si>
  <si>
    <t>2023-03</t>
  </si>
  <si>
    <t>2023-06</t>
  </si>
  <si>
    <t>2023-09</t>
  </si>
  <si>
    <t>2023-12</t>
  </si>
  <si>
    <t>2024-03</t>
  </si>
  <si>
    <t>2024-06</t>
  </si>
  <si>
    <t>2024-09</t>
  </si>
  <si>
    <t>2024-12</t>
  </si>
  <si>
    <t>2025-03</t>
  </si>
  <si>
    <t>2025-06</t>
  </si>
  <si>
    <t>2025-09</t>
  </si>
  <si>
    <t>2025-12</t>
  </si>
  <si>
    <t>2026-03</t>
  </si>
  <si>
    <t>2026-06</t>
  </si>
  <si>
    <t>2026-09</t>
  </si>
  <si>
    <t>2026-12</t>
  </si>
  <si>
    <t>2027-03</t>
  </si>
  <si>
    <t>2027-06</t>
  </si>
  <si>
    <t>2027-09</t>
  </si>
  <si>
    <t>2027-12</t>
  </si>
  <si>
    <t>2028-03</t>
  </si>
  <si>
    <t>2028-06</t>
  </si>
  <si>
    <t>2028-09</t>
  </si>
  <si>
    <t>2028-12</t>
  </si>
  <si>
    <t>2029-03</t>
  </si>
  <si>
    <t>2029-06</t>
  </si>
  <si>
    <t>2029-09</t>
  </si>
  <si>
    <t>2029-12</t>
  </si>
  <si>
    <t>2030-03</t>
  </si>
  <si>
    <t>2030-06</t>
  </si>
  <si>
    <t>2030-09</t>
  </si>
  <si>
    <t>2030-12</t>
  </si>
  <si>
    <t>2031-03</t>
  </si>
  <si>
    <t>2031-06</t>
  </si>
  <si>
    <t>2031-09</t>
  </si>
  <si>
    <t>2031-12</t>
  </si>
  <si>
    <t>2032-03</t>
  </si>
  <si>
    <t>2032-06</t>
  </si>
  <si>
    <t>2032-09</t>
  </si>
  <si>
    <t>2032-12</t>
  </si>
  <si>
    <t>Vrsta</t>
  </si>
  <si>
    <t>Namjena kredita</t>
  </si>
  <si>
    <t>Matični broj zaduženja / jamstva  / suglasnosti (dodjeljuje MF)</t>
  </si>
  <si>
    <t>Korisnik kredita (zajma)/jamstva</t>
  </si>
  <si>
    <t>Rok otplate (bez počeka) u mjesecima</t>
  </si>
  <si>
    <t>Razdoblje počeka u mjesecima</t>
  </si>
  <si>
    <t>ID banke</t>
  </si>
  <si>
    <t>Naziv banke</t>
  </si>
  <si>
    <t>Dat stecaja ili likv</t>
  </si>
  <si>
    <t>Preuzela</t>
  </si>
  <si>
    <t>Vodeci broj banke</t>
  </si>
  <si>
    <t>MBB</t>
  </si>
  <si>
    <t>BANKA BROD d.d. Slavonski Brod</t>
  </si>
  <si>
    <t>35 000 Slavonski Brod, I. pl. Zajca 21</t>
  </si>
  <si>
    <t/>
  </si>
  <si>
    <t>BANKA KOVANICA d.d. Varaždin</t>
  </si>
  <si>
    <t>42 000 Varaždin, P. Preradovića 29</t>
  </si>
  <si>
    <t>BANKA SONIC d.d. Zagreb</t>
  </si>
  <si>
    <t>10 000 Zagreb, Savska 131</t>
  </si>
  <si>
    <t>BRODSKO-POSAVSKA BANKA d.d. Slavonski Brod</t>
  </si>
  <si>
    <t>CENTAR BANKA d.d. Zagreb</t>
  </si>
  <si>
    <t>10 000 Zagreb, Jurišićeva 3</t>
  </si>
  <si>
    <t>CONVEST BANKA d.d. Zagreb</t>
  </si>
  <si>
    <t>1.11.2003</t>
  </si>
  <si>
    <t>CREDO BANKA d.d. Split</t>
  </si>
  <si>
    <t>21 000 Split, Z. Frankopanska 58</t>
  </si>
  <si>
    <t>CROATIA BANKA d.d. Zagreb</t>
  </si>
  <si>
    <t>10 000 Zagreb, Kvaternikov trg 9</t>
  </si>
  <si>
    <t xml:space="preserve">DRESDNER BANK CROATIA d.d. Zagreb </t>
  </si>
  <si>
    <t>DUBROVAČKA BANKA d.d. Dubrovnik</t>
  </si>
  <si>
    <t>ERSTE &amp; STEIERMÄRKISCHE BANK d.d. Rijeka</t>
  </si>
  <si>
    <t>51000 Rijeka, Jadranski trg 3a</t>
  </si>
  <si>
    <t>GOSPODARSKO KREDITNA BANKA d.d.. Zagreb</t>
  </si>
  <si>
    <t>10 000 Zagreb, Draškovićeva 58</t>
  </si>
  <si>
    <t>HRVATSKA BANKA ZA OBNOVU I RAZVITAK Zagreb</t>
  </si>
  <si>
    <t xml:space="preserve">HRVATSKA NARODNA BANKA </t>
  </si>
  <si>
    <t>HRVATSKA POŠTANSKA BANKA d.d. Zagreb</t>
  </si>
  <si>
    <t>10 000 Zagreb, Jurišićeva 4</t>
  </si>
  <si>
    <t>HYPO  ALPE-ADRIA-BANK  d.d. Zagreb</t>
  </si>
  <si>
    <t>10 000 Zagreb, Koturaška 47</t>
  </si>
  <si>
    <t>IMEX BANKA d.d. Split</t>
  </si>
  <si>
    <t>21 000 Split, Tolstojeva 6</t>
  </si>
  <si>
    <t>ISTARSKA KREDITNA BANKA UMAG d.d. Umag</t>
  </si>
  <si>
    <t>52 470 Umag, Ernesta Miloša 1</t>
  </si>
  <si>
    <t>JADRANSKA BANKA d.d. Šibenik</t>
  </si>
  <si>
    <t>22 000 Šibenik, Ante Starčevića 4</t>
  </si>
  <si>
    <t>KARLOVAČKA BANKA d.d. Karlovac</t>
  </si>
  <si>
    <t>47 000 Karlovac, I.G. Kovačića 1</t>
  </si>
  <si>
    <t>KREDITNA BANKA ZAGREB d.d. Zagreb</t>
  </si>
  <si>
    <t>10 000 Zagreb, Ul. grada Vukovara 74</t>
  </si>
  <si>
    <t>KRIŽEVAČKA BANKA d.d. Križevci</t>
  </si>
  <si>
    <t>3.1.2005</t>
  </si>
  <si>
    <t>KVARNER BANKA d.d. Rijeka</t>
  </si>
  <si>
    <t>51 000 Rijeka, Mljekarski trg 3</t>
  </si>
  <si>
    <t>MEĐIMURSKA BANKA d.d. Čakovec</t>
  </si>
  <si>
    <t>40 000 Čakovec, Valenta Morandinija 37</t>
  </si>
  <si>
    <t>MEĐIMURSKA ŠTEDIONICA d.d. Čakovec</t>
  </si>
  <si>
    <t>17.3.2004</t>
  </si>
  <si>
    <t>NAVA BANKA d.d. Zagreb</t>
  </si>
  <si>
    <t>10 000 Zagreb, Tratinska 27</t>
  </si>
  <si>
    <t>NOVA BANKA d.d. Zadar</t>
  </si>
  <si>
    <t>PARTNER BANKA d.d. Zagreb</t>
  </si>
  <si>
    <t>10 000 Zagreb, Vončinina 2</t>
  </si>
  <si>
    <t>PODRAVSKA BANKA d.d. Koprivnica</t>
  </si>
  <si>
    <t>48 300 Koprivnica, Opatička 1a</t>
  </si>
  <si>
    <t>POŽEŠKA BANKA d.d. Požega</t>
  </si>
  <si>
    <t>PRIMORSKA BANKA d.d. Rijeka</t>
  </si>
  <si>
    <t>51 000 Rijeka, Scarpina 7</t>
  </si>
  <si>
    <t>PRIMUS BANKA d.d. Zagreb</t>
  </si>
  <si>
    <t>23.12.2004</t>
  </si>
  <si>
    <t>PRIVREDNA BANKA - LAGUNA BANKA d.d. Poreč</t>
  </si>
  <si>
    <t>PRIVREDNA BANKA ZAGREB d.d. Zagreb</t>
  </si>
  <si>
    <t>10 000 Zagreb, Račkoga 6 / p.p. 1032</t>
  </si>
  <si>
    <t>PRVA STAMBENA ŠTEDIONICA d.d. Zagreb</t>
  </si>
  <si>
    <t>RAIFFEISENBANK AUSTRIA d.d. Zagreb</t>
  </si>
  <si>
    <t>10 000 Zagreb, Petrinjska 59</t>
  </si>
  <si>
    <t>RIADRIA BANKA d.d. Rijeka</t>
  </si>
  <si>
    <t>RIJEČKA BANKA d.d. Rijeka</t>
  </si>
  <si>
    <t>erste</t>
  </si>
  <si>
    <t>SAMOBORSKA BANKA d.d. Samobor</t>
  </si>
  <si>
    <t>10 430 Samobor, Trg kralja Tomislava 8</t>
  </si>
  <si>
    <t>SLATINSKA BANKA d.d. Slatina</t>
  </si>
  <si>
    <t>33 520 Slatina, Vladimira Nazora 2</t>
  </si>
  <si>
    <t>SLAVONSKA BANKA d.d. Osijek</t>
  </si>
  <si>
    <t>31 000 Osijek, Kapucinska 29</t>
  </si>
  <si>
    <t>HVB SPLITSKA BANKA d.d. Split</t>
  </si>
  <si>
    <t>Rudera Boškovića 16</t>
  </si>
  <si>
    <t>BANKA SPLITSKO-DALMATINSKA d.d. Split</t>
  </si>
  <si>
    <t>21 000 Split, 114. brigade 9</t>
  </si>
  <si>
    <t>ŠTEDBANKA d.d. Zagreb</t>
  </si>
  <si>
    <t>10 000 Zagreb, Slavonska avenija 3</t>
  </si>
  <si>
    <t>VARAŽDINSKA BANKA d.d. Varaždin</t>
  </si>
  <si>
    <t>zaba</t>
  </si>
  <si>
    <t>VOLKSBANK d.d. Zagreb</t>
  </si>
  <si>
    <t>10 000 Zagreb, Varšavska 9</t>
  </si>
  <si>
    <t>WŰSTENROT STAMBENA ŠTEDIONICA d.d. Zagreb</t>
  </si>
  <si>
    <t>ZAGORSKA BANKA d.d. Krapina</t>
  </si>
  <si>
    <t>ZAGREBAČKA BANKA d.d. Zagreb</t>
  </si>
  <si>
    <t>10 000 Zagreb, Paromlinska 2</t>
  </si>
  <si>
    <t>Dobavljač</t>
  </si>
  <si>
    <t>Nepoznato</t>
  </si>
  <si>
    <t>Županjska banka d.d.</t>
  </si>
  <si>
    <t>3.5.1999</t>
  </si>
  <si>
    <t>Ino banka ili financijska ustanova</t>
  </si>
  <si>
    <t>Tržište kapitala - obveznice</t>
  </si>
  <si>
    <t>VABA  d.d. BANKA Varaždin</t>
  </si>
  <si>
    <t>42000 Varaždin, Anina 2</t>
  </si>
  <si>
    <t>RAIFFEISEN STAMBENA ŠTEDIONICA D.D.</t>
  </si>
  <si>
    <t>LHB INTERNATIONALE HANDELSBANK AG (Predstavništvo)</t>
  </si>
  <si>
    <t>BANK FÜR KÄRNTEN UND STEIERMARK AG(Predstavništvo)</t>
  </si>
  <si>
    <t>COMMERZBANK AKTIENGESELLSCHAFT(Predstavništvo)</t>
  </si>
  <si>
    <t>DEUTSCHE BANK AG(Predstavništvo)</t>
  </si>
  <si>
    <t>SANPAOLO IMI S.p.A.(Predstavništvo)</t>
  </si>
  <si>
    <t>KOMERCIJALNA BANKA AD BEOGRAD(Predstavništvo)</t>
  </si>
  <si>
    <t>PBZ STAMBENA ŠTEDIONICA d.d.</t>
  </si>
  <si>
    <t>Domaća financijska institucija(leasing)</t>
  </si>
  <si>
    <t>OTP BANKA HRVATSKA d.d.</t>
  </si>
  <si>
    <t>23000 Zadar, Domovinskog rata 3</t>
  </si>
  <si>
    <t>ADRIA ŠTEDIONICA d.o.o.,  Zagreb</t>
  </si>
  <si>
    <t>12.10.2000.</t>
  </si>
  <si>
    <t>AGROOBRTNIČKA BANKA d.d.,  Zagreb</t>
  </si>
  <si>
    <t>14.6.2000.</t>
  </si>
  <si>
    <t>ALPE JADRAN BANKA d.d., Split</t>
  </si>
  <si>
    <t>15.5.2002.</t>
  </si>
  <si>
    <t>CIBALAE BANKA d.d.,  Vinkovci</t>
  </si>
  <si>
    <t>20.10.2000.</t>
  </si>
  <si>
    <t>GLUMINA BANKA d.d.,  Zagreb</t>
  </si>
  <si>
    <t>30.4.1999.</t>
  </si>
  <si>
    <t>GOSPODARSKA ŠTEDIONICA d.d., Vrbovec</t>
  </si>
  <si>
    <t>3.4.2003.</t>
  </si>
  <si>
    <t>GRADSKA BANKA d.d., Osijek</t>
  </si>
  <si>
    <t>3.5.1999.</t>
  </si>
  <si>
    <t>HRVATSKA GOSPODARSKA BANKA d.d., Zagreb</t>
  </si>
  <si>
    <t>19.4.2000.</t>
  </si>
  <si>
    <t>ILIRIJA BANKA d.d.,  Zagreb</t>
  </si>
  <si>
    <t>6.4.1999.</t>
  </si>
  <si>
    <t>INVEST ŠTEDIONICA d.o.o.,  Zagreb</t>
  </si>
  <si>
    <t>30.6.1999.</t>
  </si>
  <si>
    <t>KOMERCIJALNA BANKA d.d.,  Zagreb</t>
  </si>
  <si>
    <t>MEĐIMURSKA ŠTEDIONICA d.d.</t>
  </si>
  <si>
    <t>17.3.2004.</t>
  </si>
  <si>
    <t>NERETVANSKO GOSPODARSKA BANKA d.d., Ploče</t>
  </si>
  <si>
    <t>10.5.1999.</t>
  </si>
  <si>
    <t>    </t>
  </si>
  <si>
    <t>ŠTEDIONICA GROŠ BANAK d.o.o., Zagreb</t>
  </si>
  <si>
    <t>     23.4.2001.</t>
  </si>
  <si>
    <t>ŠTEDIONICA MEDITERAN d.o.o., Split</t>
  </si>
  <si>
    <t>5.12.2001.</t>
  </si>
  <si>
    <t>TRGOVAČKO-TURISTIČKA BANKA d.d., Split</t>
  </si>
  <si>
    <t>8.9.2000.</t>
  </si>
  <si>
    <t>ŽUPANJSKA BANKA d.d., Županja</t>
  </si>
  <si>
    <t>INVESTICIJSKO-KOMERCIJALNA ŠTEDIONICA d.d., Zagreb</t>
  </si>
  <si>
    <t>31.5.2000.</t>
  </si>
  <si>
    <t>ŠTEDIONICA DORA d.d., Zagreb</t>
  </si>
  <si>
    <t>1.1.2002.</t>
  </si>
  <si>
    <t>ŠTEDIONICA SA-GA d.d., Zagreb</t>
  </si>
  <si>
    <t>31.12.2001.</t>
  </si>
  <si>
    <t>ŠTEDIONICA ZLATNI VRUTAK d.d., Zagreb</t>
  </si>
  <si>
    <t>28.12.2001</t>
  </si>
  <si>
    <t>Fond za zaštitu okoliša i energetsku  učinkovitost</t>
  </si>
  <si>
    <t>V.Nazora 50</t>
  </si>
  <si>
    <t>VB LEASING d.o.o.</t>
  </si>
  <si>
    <t>Horvatova 82, 10010 Zagreb</t>
  </si>
  <si>
    <t>PBZ LEASING d.o.o., Zagreb</t>
  </si>
  <si>
    <t>Radnička cesta 44, Zagreb</t>
  </si>
  <si>
    <t>MINISTARSTVO FINANCIJA</t>
  </si>
  <si>
    <t>Katančićeva 5</t>
  </si>
  <si>
    <t>Zajednica ponuditelja (više banaka)</t>
  </si>
  <si>
    <t>ALD -AUTOMOTIVE d.o.o.</t>
  </si>
  <si>
    <t>10010 Veliko Polje/Zagreb, Nadinska 29</t>
  </si>
  <si>
    <t>ALFA LEASING d.o.o.</t>
  </si>
  <si>
    <t>10000 Zagreb, Savska cesta 182</t>
  </si>
  <si>
    <t>AUSTROFIN LEASING d.o.o.</t>
  </si>
  <si>
    <t>10000 Zagreb, Samoborska cesta 91</t>
  </si>
  <si>
    <t>BKS – LEASING CROATIA d.o.o.</t>
  </si>
  <si>
    <t>10000 Zagreb, Ivana Lučića 2a</t>
  </si>
  <si>
    <t>ERSTE &amp; STEIERMÄRKISCHE S-LEASING d.o.o.</t>
  </si>
  <si>
    <t>10000 Zagreb, Zelinska 3</t>
  </si>
  <si>
    <t>ERSTE GROUP IMMORENT LEASING d.o.o.</t>
  </si>
  <si>
    <t>10000 Zagreb, Ivana Lučića 2</t>
  </si>
  <si>
    <t>EUROLEASING d.o.o.</t>
  </si>
  <si>
    <t>10000 Zagreb, Remetinečka cesta 98</t>
  </si>
  <si>
    <t>HYPO ALPE-ADRIA-LEASING d.o.o.</t>
  </si>
  <si>
    <t>10000 Zagreb, Slavonska avenija 6a</t>
  </si>
  <si>
    <t>HYPO-LEASING KROATIEN  d.o.o.</t>
  </si>
  <si>
    <t>10000 Zagreb, Koranska 16</t>
  </si>
  <si>
    <t>HYPO LEASING STEIERMARK d.o.o.</t>
  </si>
  <si>
    <t>10000 Zagreb, Garićgradska 18</t>
  </si>
  <si>
    <t>I4NEXT CROATIA d.o.o.</t>
  </si>
  <si>
    <t>10000 Zagreb, Metalčeva 5/VII</t>
  </si>
  <si>
    <t>IMPULS-LEASING d.o.o</t>
  </si>
  <si>
    <t>10090 Zagreb, Velimira Škorpika 24/1</t>
  </si>
  <si>
    <t>KBM LEASING HRVATSKA d.o.o.</t>
  </si>
  <si>
    <t>10000 Zagreb, Draškovićeva 54</t>
  </si>
  <si>
    <t>MERCEDES-BENZ LEASING HRVATSKA d.o.o.</t>
  </si>
  <si>
    <t>10090 Zagreb, Kovinska 5</t>
  </si>
  <si>
    <t>OPTIMA LEASING d.o.o.</t>
  </si>
  <si>
    <t>10000 Zagreb, Ivana lučića 2a</t>
  </si>
  <si>
    <t>OTP LEASING d.d.</t>
  </si>
  <si>
    <t>10020 Zagreb, Avenija Dubrovnik 16/V</t>
  </si>
  <si>
    <t>PORSCHE LEASING d.o.o.</t>
  </si>
  <si>
    <t>10090 Zagreb, Velimira Škorpika 21</t>
  </si>
  <si>
    <t>PROLEASING d.o.o.</t>
  </si>
  <si>
    <t>51000 Rijeka, Prolaz M.K. Kozulić 2</t>
  </si>
  <si>
    <t>RAIFFEISEN LEASING d.o.o.</t>
  </si>
  <si>
    <t>10000 Zagreb, Radnička cesta 43</t>
  </si>
  <si>
    <t>SCANIA CREDIT HRVATSKA d.o.o.</t>
  </si>
  <si>
    <t>10250 Lučko, Zagreb, Karlovačka cesta 96</t>
  </si>
  <si>
    <t>SG LEASING d.o.o.</t>
  </si>
  <si>
    <t>10000 Zagreb, Ulica grada Vukovara 284</t>
  </si>
  <si>
    <t>UNICREDIT LEASING CROATIA d.o.o.</t>
  </si>
  <si>
    <t>10000 Zagreb, Heinzelova 33</t>
  </si>
  <si>
    <t>SOCIETE GENERALE - SPLITSKA BANKA d.d.</t>
  </si>
  <si>
    <t>21 000 Split, Ruđera Boškovića 16</t>
  </si>
  <si>
    <t>ADDIKO BANK d.d.</t>
  </si>
  <si>
    <t>10000 Zagreb, Slavonska avenija 6</t>
  </si>
  <si>
    <t>VENETO BANKA d.d. Zagreb</t>
  </si>
  <si>
    <t>SBERBANK d.d. Zagreb</t>
  </si>
  <si>
    <t>KENTBANK d.d. Zagreb</t>
  </si>
  <si>
    <t>AGRAM BANKA d.d. Zagreb</t>
  </si>
  <si>
    <t>J&amp;T banka d.d. Varaždin</t>
  </si>
  <si>
    <t>BKS BANK AG, Glavna podružnica Hrvatska</t>
  </si>
  <si>
    <t>ZAP ID</t>
  </si>
  <si>
    <t>Naziv subjekta</t>
  </si>
  <si>
    <t>Šifra</t>
  </si>
  <si>
    <t>ANDRIJAŠEVCI</t>
  </si>
  <si>
    <t>ANTUNOVAC</t>
  </si>
  <si>
    <t>BABINA GREDA</t>
  </si>
  <si>
    <t>BAKAR</t>
  </si>
  <si>
    <t>BALE</t>
  </si>
  <si>
    <t>BARBAN</t>
  </si>
  <si>
    <t>BARILOVIĆ</t>
  </si>
  <si>
    <t>BAŠKA</t>
  </si>
  <si>
    <t>BAŠKA VODA</t>
  </si>
  <si>
    <t>BEBRINA</t>
  </si>
  <si>
    <t>BEDEKOVČINA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</si>
  <si>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</si>
  <si>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</si>
  <si>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</si>
  <si>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</si>
  <si>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</si>
  <si>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</si>
  <si>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</si>
  <si>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</si>
  <si>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BILJE</t>
  </si>
  <si>
    <t>BIOGRAD NA MORU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</si>
  <si>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</si>
  <si>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</si>
  <si>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</si>
  <si>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</si>
  <si>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</si>
  <si>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</si>
  <si>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</si>
  <si>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</si>
  <si>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</si>
  <si>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</si>
  <si>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BRESTOVAC</t>
  </si>
  <si>
    <t>BREZNICA</t>
  </si>
  <si>
    <t>BRINJE</t>
  </si>
  <si>
    <t>BROD MORAVICE</t>
  </si>
  <si>
    <t>BRODSKI STUPNIK</t>
  </si>
  <si>
    <t>BRTONIGLA</t>
  </si>
  <si>
    <t>BUDINŠČINA</t>
  </si>
  <si>
    <t>BUJE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</si>
  <si>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</si>
  <si>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</si>
  <si>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</si>
  <si>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</si>
  <si>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</si>
  <si>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</si>
  <si>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</si>
  <si>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</si>
  <si>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</si>
  <si>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</si>
  <si>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</si>
  <si>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</si>
  <si>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</si>
  <si>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</si>
  <si>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</si>
  <si>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</si>
  <si>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</si>
  <si>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</si>
  <si>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</si>
  <si>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</si>
  <si>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</si>
  <si>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</si>
  <si>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</si>
  <si>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DELNICE</t>
  </si>
  <si>
    <t>DESINIĆ</t>
  </si>
  <si>
    <t>DEŽANOVAC</t>
  </si>
  <si>
    <t>DICMO</t>
  </si>
  <si>
    <t>DOBRINJ</t>
  </si>
  <si>
    <t>DOMAŠINEC</t>
  </si>
  <si>
    <t>BRELA</t>
  </si>
  <si>
    <t>DONJA DUBRAVA</t>
  </si>
  <si>
    <t>DONJA STUBICA</t>
  </si>
  <si>
    <t>DONJA VOĆA</t>
  </si>
  <si>
    <t>DONJI ANDRIJEVCI</t>
  </si>
  <si>
    <t>DONJI KRALJEVEC</t>
  </si>
  <si>
    <t>DONJI KUKURUZARI</t>
  </si>
  <si>
    <t>DONJI LAPAC</t>
  </si>
  <si>
    <t>MARTIJANEC</t>
  </si>
  <si>
    <t>DONJI MIHOLJAC</t>
  </si>
  <si>
    <t>MUĆ</t>
  </si>
  <si>
    <t>PROLOŽAC</t>
  </si>
  <si>
    <t>DONJI VIDOVEC</t>
  </si>
  <si>
    <t>DRAGANIĆ</t>
  </si>
  <si>
    <t>DRAŽ</t>
  </si>
  <si>
    <t>DRENOVCI</t>
  </si>
  <si>
    <t>DRENJE</t>
  </si>
  <si>
    <t>DRNIŠ</t>
  </si>
  <si>
    <t>DRNJE</t>
  </si>
  <si>
    <t>DUBRAVA</t>
  </si>
  <si>
    <t>DUBROVNIK</t>
  </si>
  <si>
    <t>DUGA RESA</t>
  </si>
  <si>
    <t>DUGI RAT</t>
  </si>
  <si>
    <t>DUGO SELO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</si>
  <si>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</si>
  <si>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</si>
  <si>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</si>
  <si>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</si>
  <si>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</si>
  <si>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</si>
  <si>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</si>
  <si>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</si>
  <si>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</si>
  <si>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</si>
  <si>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</si>
  <si>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FERDINANDOVAC</t>
  </si>
  <si>
    <t>FERIČANCI</t>
  </si>
  <si>
    <t>FUŽINE</t>
  </si>
  <si>
    <t>GARČIN</t>
  </si>
  <si>
    <t>GAREŠNICA</t>
  </si>
  <si>
    <t>GENERALSKI STOL</t>
  </si>
  <si>
    <t>GLINA</t>
  </si>
  <si>
    <t>GOLA</t>
  </si>
  <si>
    <t>GORIČAN</t>
  </si>
  <si>
    <t>GORJANI</t>
  </si>
  <si>
    <t>GORNJA STUBICA</t>
  </si>
  <si>
    <t>GORNJI BOGIĆEVCI</t>
  </si>
  <si>
    <t>GORNJI KNEGINEC</t>
  </si>
  <si>
    <t>GOSPIĆ</t>
  </si>
  <si>
    <t>GRAČAC</t>
  </si>
  <si>
    <t>GRAČIŠĆE</t>
  </si>
  <si>
    <t>ZAGREB</t>
  </si>
  <si>
    <t>GRADAC</t>
  </si>
  <si>
    <t>GRADEC</t>
  </si>
  <si>
    <t>GRADINA</t>
  </si>
  <si>
    <t>GRADIŠTE</t>
  </si>
  <si>
    <t>GROŽNJAN</t>
  </si>
  <si>
    <t>GRUBIŠNO POLJE</t>
  </si>
  <si>
    <t>GUNDINCI</t>
  </si>
  <si>
    <t>GUNJA</t>
  </si>
  <si>
    <t>HERCEGOVAC</t>
  </si>
  <si>
    <t>HLEBINE</t>
  </si>
  <si>
    <t>HRAŠĆINA</t>
  </si>
  <si>
    <t>HRVACE</t>
  </si>
  <si>
    <t>HRVATSKA DUBICA</t>
  </si>
  <si>
    <t>HRVATSKA KOSTAJNICA</t>
  </si>
  <si>
    <t>BREZNIČKI HUM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</si>
  <si>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</si>
  <si>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</si>
  <si>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</si>
  <si>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</si>
  <si>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</si>
  <si>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</si>
  <si>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</si>
  <si>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</si>
  <si>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JAKOVLJE</t>
  </si>
  <si>
    <t>JAKŠIĆ</t>
  </si>
  <si>
    <t>JALŽABET</t>
  </si>
  <si>
    <t>JARMINA</t>
  </si>
  <si>
    <t>JASENICE</t>
  </si>
  <si>
    <t>JASENOVAC</t>
  </si>
  <si>
    <t>JASTREBARSKO</t>
  </si>
  <si>
    <t>JELENJE</t>
  </si>
  <si>
    <t>JELSA</t>
  </si>
  <si>
    <t>JOSIPDOL</t>
  </si>
  <si>
    <t>KALI</t>
  </si>
  <si>
    <t>KANFANAR</t>
  </si>
  <si>
    <t>KAPELA</t>
  </si>
  <si>
    <t>KAPTOL</t>
  </si>
  <si>
    <t>KARLOBAG</t>
  </si>
  <si>
    <t>KARLOVAC</t>
  </si>
  <si>
    <t>KASTAV</t>
  </si>
  <si>
    <t>KAŠTELA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</si>
  <si>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</si>
  <si>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</si>
  <si>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</si>
  <si>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</si>
  <si>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</si>
  <si>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</si>
  <si>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</si>
  <si>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</si>
  <si>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</si>
  <si>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</si>
  <si>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</si>
  <si>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</si>
  <si>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</si>
  <si>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</si>
  <si>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</si>
  <si>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</si>
  <si>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</si>
  <si>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</si>
  <si>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</si>
  <si>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</si>
  <si>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KOŠKA</t>
  </si>
  <si>
    <t>KOTORIBA</t>
  </si>
  <si>
    <t>KRALJEVEC NA SUTLI</t>
  </si>
  <si>
    <t>KRALJEVICA</t>
  </si>
  <si>
    <t>KRAPINA</t>
  </si>
  <si>
    <t>KRAPINSKE TOPLICE</t>
  </si>
  <si>
    <t>KRIŽ</t>
  </si>
  <si>
    <t>KRIŽEVCI</t>
  </si>
  <si>
    <t>KRK</t>
  </si>
  <si>
    <t>KRNJAK</t>
  </si>
  <si>
    <t>KRŠAN</t>
  </si>
  <si>
    <t>KULA NORINSKA</t>
  </si>
  <si>
    <t>KUTINA</t>
  </si>
  <si>
    <t>KUTJEVO</t>
  </si>
  <si>
    <t>LABIN</t>
  </si>
  <si>
    <t>LANIŠĆE</t>
  </si>
  <si>
    <t>LASINJA</t>
  </si>
  <si>
    <t>LASTOVO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</si>
  <si>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</si>
  <si>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</si>
  <si>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</si>
  <si>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</si>
  <si>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</si>
  <si>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</si>
  <si>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</si>
  <si>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</t>
  </si>
  <si>
    <t>LOBOR</t>
  </si>
  <si>
    <t>LOKVE</t>
  </si>
  <si>
    <t>LOVAS</t>
  </si>
  <si>
    <t>LOVINAC</t>
  </si>
  <si>
    <t>LOVRAN</t>
  </si>
  <si>
    <t>LOVREĆ</t>
  </si>
  <si>
    <t>LUDBREG</t>
  </si>
  <si>
    <t>LUKAČ</t>
  </si>
  <si>
    <t>LUPOGLAV</t>
  </si>
  <si>
    <t>LJUBEŠČICA</t>
  </si>
  <si>
    <t>MAČE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</si>
  <si>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</si>
  <si>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</si>
  <si>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</si>
  <si>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</si>
  <si>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</si>
  <si>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</si>
  <si>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</si>
  <si>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MARIJANCI</t>
  </si>
  <si>
    <t>MARINA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</si>
  <si>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</si>
  <si>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</si>
  <si>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</si>
  <si>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</si>
  <si>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</si>
  <si>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</si>
  <si>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</si>
  <si>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</si>
  <si>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</si>
  <si>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</si>
  <si>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PODRAVSKA MOSLAVINA</t>
  </si>
  <si>
    <t>MOŠĆENIČKA DRAGA</t>
  </si>
  <si>
    <t>MOTOVUN</t>
  </si>
  <si>
    <t>MRKOPALJ</t>
  </si>
  <si>
    <t>MURSKO SREDIŠĆE</t>
  </si>
  <si>
    <t>NAŠICE</t>
  </si>
  <si>
    <t>NEDELIŠĆE</t>
  </si>
  <si>
    <t>NEREŽIŠĆA</t>
  </si>
  <si>
    <t>NETRETIĆ</t>
  </si>
  <si>
    <t>NIN</t>
  </si>
  <si>
    <t>NOVA BUKOVICA</t>
  </si>
  <si>
    <t>NOVA GRADIŠKA</t>
  </si>
  <si>
    <t>NOVA KAPELA</t>
  </si>
  <si>
    <t>NOVA RAČA</t>
  </si>
  <si>
    <t>NOVALJA</t>
  </si>
  <si>
    <t>NOVI MAROF</t>
  </si>
  <si>
    <t>NOVI VINODOLSKI</t>
  </si>
  <si>
    <t>NOVIGRAD</t>
  </si>
  <si>
    <t>NOVIGRAD PODRAVSKI</t>
  </si>
  <si>
    <t>NOVSKA</t>
  </si>
  <si>
    <t>NUŠTAR</t>
  </si>
  <si>
    <t>NIJEMCI</t>
  </si>
  <si>
    <t>OBROVAC</t>
  </si>
  <si>
    <t>OGULIN</t>
  </si>
  <si>
    <t>PROMINA</t>
  </si>
  <si>
    <t>OKUČANI</t>
  </si>
  <si>
    <t>OMIŠ</t>
  </si>
  <si>
    <t>OMIŠALJ</t>
  </si>
  <si>
    <t>OPATIJA</t>
  </si>
  <si>
    <t>OPRISAVCI</t>
  </si>
  <si>
    <t>OPRTALJ</t>
  </si>
  <si>
    <t>OPUZEN</t>
  </si>
  <si>
    <t>ORAHOVICA</t>
  </si>
  <si>
    <t>OREBIĆ</t>
  </si>
  <si>
    <t>ORIOVAC</t>
  </si>
  <si>
    <t>BISKUPIJA</t>
  </si>
  <si>
    <t>OROSLAVJE</t>
  </si>
  <si>
    <t>OSIJEK</t>
  </si>
  <si>
    <t>OTOČAC</t>
  </si>
  <si>
    <t>OTOK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</si>
  <si>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</si>
  <si>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</si>
  <si>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</si>
  <si>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</si>
  <si>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</si>
  <si>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</si>
  <si>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</si>
  <si>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</si>
  <si>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</si>
  <si>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</si>
  <si>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</si>
  <si>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</si>
  <si>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</si>
  <si>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</si>
  <si>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PISAROVINA</t>
  </si>
  <si>
    <t>PITOMAČA</t>
  </si>
  <si>
    <t>PLAŠKI</t>
  </si>
  <si>
    <t>PLETERNICA</t>
  </si>
  <si>
    <t>PLOČE</t>
  </si>
  <si>
    <t>PODBABLJE</t>
  </si>
  <si>
    <t>PODCRKAVLJE</t>
  </si>
  <si>
    <t>PODGORA</t>
  </si>
  <si>
    <t>PODGORAČ</t>
  </si>
  <si>
    <t>PODSTRANA</t>
  </si>
  <si>
    <t>PODTUREN</t>
  </si>
  <si>
    <t>POJEZERJE</t>
  </si>
  <si>
    <t>POLAČA</t>
  </si>
  <si>
    <t>POLIČNIK</t>
  </si>
  <si>
    <t>POPOVAC</t>
  </si>
  <si>
    <t>POPOVAČA</t>
  </si>
  <si>
    <t>POREČ</t>
  </si>
  <si>
    <t>POSEDARJE</t>
  </si>
  <si>
    <t>POSTIRA</t>
  </si>
  <si>
    <t>POŽEGA</t>
  </si>
  <si>
    <t>PREGRADA</t>
  </si>
  <si>
    <t>PREKO</t>
  </si>
  <si>
    <t>PRELOG</t>
  </si>
  <si>
    <t>PRESEKA</t>
  </si>
  <si>
    <t>PRIMOŠTEN</t>
  </si>
  <si>
    <t>PUČIŠĆA</t>
  </si>
  <si>
    <t>PULA</t>
  </si>
  <si>
    <t>PUNAT</t>
  </si>
  <si>
    <t>PUNITOVCI</t>
  </si>
  <si>
    <t>PUŠĆA</t>
  </si>
  <si>
    <t>RAB</t>
  </si>
  <si>
    <t>RADOBOJ</t>
  </si>
  <si>
    <t>RAKOVICA</t>
  </si>
  <si>
    <t>RASINJA</t>
  </si>
  <si>
    <t>RAŠA</t>
  </si>
  <si>
    <t>RAVNA GORA</t>
  </si>
  <si>
    <t>RAŽANAC</t>
  </si>
  <si>
    <t>REŠETARI</t>
  </si>
  <si>
    <t>RIJEKA</t>
  </si>
  <si>
    <t>ROVINJ</t>
  </si>
  <si>
    <t>ROVIŠĆE</t>
  </si>
  <si>
    <t>RUGVICA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</si>
  <si>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</si>
  <si>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</si>
  <si>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</si>
  <si>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</si>
  <si>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</si>
  <si>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</si>
  <si>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</si>
  <si>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</si>
  <si>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</si>
  <si>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</si>
  <si>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SIBINJ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</si>
  <si>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</si>
  <si>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</si>
  <si>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</si>
  <si>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</si>
  <si>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</si>
  <si>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</si>
  <si>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</si>
  <si>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</si>
  <si>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</si>
  <si>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</si>
  <si>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</si>
  <si>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</si>
  <si>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</si>
  <si>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</si>
  <si>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</si>
  <si>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</si>
  <si>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</si>
  <si>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</si>
  <si>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</si>
  <si>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</si>
  <si>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</si>
  <si>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</si>
  <si>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</si>
  <si>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</si>
  <si>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STRIZIVOJNA</t>
  </si>
  <si>
    <t>STUBIČKE TOPLICE</t>
  </si>
  <si>
    <t>SUĆURAJ</t>
  </si>
  <si>
    <t>SUHOPOLJE</t>
  </si>
  <si>
    <t>SUKOŠAN</t>
  </si>
  <si>
    <t>SUNJA</t>
  </si>
  <si>
    <t>SUPETAR</t>
  </si>
  <si>
    <t>SVETI FILIP I JAKOV</t>
  </si>
  <si>
    <t>SVETI IVAN ZELINA</t>
  </si>
  <si>
    <t>SVETI KRIŽ ZAČRETJE</t>
  </si>
  <si>
    <t>SVETI LOVREČ</t>
  </si>
  <si>
    <t>SVETA NEDELJA</t>
  </si>
  <si>
    <t>SVETI PETAR U ŠUMI</t>
  </si>
  <si>
    <t>SVETVINČENAT</t>
  </si>
  <si>
    <t>SVETA NEDJELJA</t>
  </si>
  <si>
    <t>SVETI ĐURĐ</t>
  </si>
  <si>
    <t>SVETI ILIJA</t>
  </si>
  <si>
    <t>SVETI IVAN ŽABNO</t>
  </si>
  <si>
    <t>SVETI JURAJ NA BREGU</t>
  </si>
  <si>
    <t>SVETI MARTIN NA MURI</t>
  </si>
  <si>
    <t>SVETI PETAR OREHOVEC</t>
  </si>
  <si>
    <t>ŠESTANOVAC</t>
  </si>
  <si>
    <t>ŠIBENIK</t>
  </si>
  <si>
    <t>ŠKABRNJA</t>
  </si>
  <si>
    <t>ŠOLTA</t>
  </si>
  <si>
    <t>ŠPIŠIĆ BUKOVICA</t>
  </si>
  <si>
    <t>ŠTEFANJE</t>
  </si>
  <si>
    <t>ŠTRIGOVA</t>
  </si>
  <si>
    <t>TINJAN</t>
  </si>
  <si>
    <t>TISNO</t>
  </si>
  <si>
    <t>PLITVIČKA JEZERA</t>
  </si>
  <si>
    <t>TOMPOJEVCI</t>
  </si>
  <si>
    <t>TOPUSKO</t>
  </si>
  <si>
    <t>TORDINCI</t>
  </si>
  <si>
    <t>TOVARNIK</t>
  </si>
  <si>
    <t>TRILJ</t>
  </si>
  <si>
    <t>TRNAVA</t>
  </si>
  <si>
    <t>TRNOVEC BARTOLOVEČKI</t>
  </si>
  <si>
    <t>TROGIR</t>
  </si>
  <si>
    <t>TRPINJA</t>
  </si>
  <si>
    <t>TUHELJ</t>
  </si>
  <si>
    <t>UDBINA</t>
  </si>
  <si>
    <t>UMAG</t>
  </si>
  <si>
    <t>UNEŠIĆ</t>
  </si>
  <si>
    <t>VALPOVO</t>
  </si>
  <si>
    <t>VARAŽDIN</t>
  </si>
  <si>
    <t>VARAŽDINSKE TOPLICE</t>
  </si>
  <si>
    <t>VELA LUKA</t>
  </si>
  <si>
    <t>VELIKA</t>
  </si>
  <si>
    <t>VELIKA KOPANICA</t>
  </si>
  <si>
    <t>VELIKA LUDINA</t>
  </si>
  <si>
    <t>VELIKA PISANICA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</si>
  <si>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</si>
  <si>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</si>
  <si>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</si>
  <si>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</si>
  <si>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</si>
  <si>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</si>
  <si>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</si>
  <si>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</si>
  <si>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</si>
  <si>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</si>
  <si>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</si>
  <si>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</si>
  <si>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</si>
  <si>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</si>
  <si>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</si>
  <si>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</t>
  </si>
  <si>
    <t>VIŽINADA</t>
  </si>
  <si>
    <t>VOĆIN</t>
  </si>
  <si>
    <t>VODICE</t>
  </si>
  <si>
    <t>VODNJAN</t>
  </si>
  <si>
    <t>VOJNIĆ</t>
  </si>
  <si>
    <t>VRATIŠINEC</t>
  </si>
  <si>
    <t>VRBANJA</t>
  </si>
  <si>
    <t>VRBJE</t>
  </si>
  <si>
    <t>VRBNIK</t>
  </si>
  <si>
    <t>VRBOVEC</t>
  </si>
  <si>
    <t>VRBOVSKO</t>
  </si>
  <si>
    <t>GVOZD</t>
  </si>
  <si>
    <t>VRGORAC</t>
  </si>
  <si>
    <t>VRHOVINE</t>
  </si>
  <si>
    <t>VRLIKA</t>
  </si>
  <si>
    <t>VRPOLJE</t>
  </si>
  <si>
    <t>VRSAR</t>
  </si>
  <si>
    <t>VUKA</t>
  </si>
  <si>
    <t>VUKOVAR</t>
  </si>
  <si>
    <t>ZABOK</t>
  </si>
  <si>
    <t>ZADAR</t>
  </si>
  <si>
    <t>ZAGORSKA SELA</t>
  </si>
  <si>
    <t>ZAGVOZD</t>
  </si>
  <si>
    <t>ZAŽABLJE</t>
  </si>
  <si>
    <t>ZDENCI</t>
  </si>
  <si>
    <t>ZEMUNIK DONJI</t>
  </si>
  <si>
    <t>ZLATAR</t>
  </si>
  <si>
    <t>ZLATAR BISTRICA</t>
  </si>
  <si>
    <t>ZMIJAVCI</t>
  </si>
  <si>
    <t>ŽAKANJE</t>
  </si>
  <si>
    <t>ŽMINJ</t>
  </si>
  <si>
    <t>KRAŠIĆ</t>
  </si>
  <si>
    <t>ŽUPANJA</t>
  </si>
  <si>
    <t>OTOK.</t>
  </si>
  <si>
    <t>RAKOVEC</t>
  </si>
  <si>
    <t>NOVIGRAD.</t>
  </si>
  <si>
    <t>KOSTRENA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</si>
  <si>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</si>
  <si>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</si>
  <si>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</si>
  <si>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</si>
  <si>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</si>
  <si>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</si>
  <si>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</si>
  <si>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</si>
  <si>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</si>
  <si>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</si>
  <si>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</si>
  <si>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</si>
  <si>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JESENJE</t>
  </si>
  <si>
    <t>KUMROVEC</t>
  </si>
  <si>
    <t>NOVI GOLUBOVEC</t>
  </si>
  <si>
    <t>MAJUR</t>
  </si>
  <si>
    <t>RIBNIK</t>
  </si>
  <si>
    <t>TOUNJ</t>
  </si>
  <si>
    <t>VELIKI BUKOVEC</t>
  </si>
  <si>
    <t>KALINOVAC</t>
  </si>
  <si>
    <t>KALNIK</t>
  </si>
  <si>
    <t>NOVO VIRJE</t>
  </si>
  <si>
    <t>SEVERIN</t>
  </si>
  <si>
    <t>ŠANDROVAC</t>
  </si>
  <si>
    <t>VELIKA TRNOVITICA</t>
  </si>
  <si>
    <t>ZRINSKI TOPOLOVAC</t>
  </si>
  <si>
    <t>BUKOVLJE</t>
  </si>
  <si>
    <t>DRAGALIĆ</t>
  </si>
  <si>
    <t>GORNJA VRBA</t>
  </si>
  <si>
    <t>SIKIREVCI</t>
  </si>
  <si>
    <t>GALOVAC</t>
  </si>
  <si>
    <t>KUKLJICA</t>
  </si>
  <si>
    <t>POVLJANA</t>
  </si>
  <si>
    <t>PRIVLAKA</t>
  </si>
  <si>
    <t>TKON</t>
  </si>
  <si>
    <t>DONJA MOTIČINA</t>
  </si>
  <si>
    <t>MAGADENOVAC</t>
  </si>
  <si>
    <t>VLADISLAVCI</t>
  </si>
  <si>
    <t>PIROVAC</t>
  </si>
  <si>
    <t>ROGOZNICA</t>
  </si>
  <si>
    <t>PRIVLAKA.</t>
  </si>
  <si>
    <t>VOĐINCI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</si>
  <si>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</si>
  <si>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</si>
  <si>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</si>
  <si>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</si>
  <si>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</si>
  <si>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</si>
  <si>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</si>
  <si>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</si>
  <si>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</si>
  <si>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</si>
  <si>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KAROJBA</t>
  </si>
  <si>
    <t>KAŠTELIR-LABINCI</t>
  </si>
  <si>
    <t>DUBROVAČKO PRIMORJE</t>
  </si>
  <si>
    <t>JANJINA</t>
  </si>
  <si>
    <t>LUMBARDA</t>
  </si>
  <si>
    <t>TRPANJ</t>
  </si>
  <si>
    <t>ŽUPA DUBROVAČKA</t>
  </si>
  <si>
    <t>DEKANOVEC</t>
  </si>
  <si>
    <t>GORNJI MIHALJEVEC</t>
  </si>
  <si>
    <t>OREHOVICA</t>
  </si>
  <si>
    <t>STRAHONINEC</t>
  </si>
  <si>
    <t>SVETA MARIJA</t>
  </si>
  <si>
    <t>ŠENKOVEC</t>
  </si>
  <si>
    <t>JAGODNJAK</t>
  </si>
  <si>
    <t>MARKUŠICA</t>
  </si>
  <si>
    <t>NEGOSLAVCI</t>
  </si>
  <si>
    <t>ŠODOLOVCI</t>
  </si>
  <si>
    <t>PODRAVSKE SESVETE</t>
  </si>
  <si>
    <t>MURTER-KORNATI</t>
  </si>
  <si>
    <t>GORNJA RIJEKA</t>
  </si>
  <si>
    <t>FAŽANA</t>
  </si>
  <si>
    <t>PRIBISLAVEC</t>
  </si>
  <si>
    <t>BILICE</t>
  </si>
  <si>
    <t>KOLAN</t>
  </si>
  <si>
    <t>KAMANJE</t>
  </si>
  <si>
    <t>LOPAR</t>
  </si>
  <si>
    <t>VRSI</t>
  </si>
  <si>
    <t>TRIBUNJ</t>
  </si>
  <si>
    <t>ŠTITAR</t>
  </si>
  <si>
    <t>FUNTANA</t>
  </si>
  <si>
    <t>TAR-VABRIGA</t>
  </si>
  <si>
    <t>OPĆINA</t>
  </si>
  <si>
    <t>GRAD</t>
  </si>
  <si>
    <t>ŽUPANIJA</t>
  </si>
  <si>
    <t>ZAGREBAČKA ŽUPANIJA</t>
  </si>
  <si>
    <t>KRAPINSKO-ZAGORSKA ŽUPANIJA</t>
  </si>
  <si>
    <t>SISAČKO-MOSLAVAČKA ŽUPANIJA</t>
  </si>
  <si>
    <t>KARLOVAČKA ŽUPANIJA</t>
  </si>
  <si>
    <t>VARAŽDINSKA ŽUPANIJA</t>
  </si>
  <si>
    <t>KOPRIVNIČKO-KRIŽEVAČKA ŽUPANIJA</t>
  </si>
  <si>
    <t>BJELOVARSKO-BILOGORSKA ŽUPANIJA</t>
  </si>
  <si>
    <t>PRIMORSKO-GORANSKA ŽUPANIJA</t>
  </si>
  <si>
    <t>LIČKO-SENJSKA ŽUPANIJA</t>
  </si>
  <si>
    <t>VIROVITIČKO-PODRAVSKA ŽUPANIJA</t>
  </si>
  <si>
    <t>POŽEŠKO-SLAVONSKA ŽUPANIJA</t>
  </si>
  <si>
    <t>BRODSKO-POSAVSKA ŽUPANIJA</t>
  </si>
  <si>
    <t>ZADARSKA ŽUPANIJA</t>
  </si>
  <si>
    <t>OSJEČKO-BARANJSKA ŽUPANIJA</t>
  </si>
  <si>
    <t>ŠIBENSKO-KNINSKA ŽUPANIJA</t>
  </si>
  <si>
    <t>VUKOVARSKO-SRIJEMSKA ŽUPANIJA</t>
  </si>
  <si>
    <t>SPLITSKO-DALMATINSKA ŽUPANIJA</t>
  </si>
  <si>
    <t>ISTARSKA ŽUPANIJA</t>
  </si>
  <si>
    <t>DUBROVAČKO-NERETVANSKA ŽUPANIJA</t>
  </si>
  <si>
    <t>MEĐIMURSKA ŽUPANIJA</t>
  </si>
  <si>
    <t>ID Županije</t>
  </si>
  <si>
    <t>RKP</t>
  </si>
  <si>
    <t>Razdoblje izvješća (odabrati s padajućeg izbornika)</t>
  </si>
  <si>
    <t>Naziv općine/grada/županije (podnositelja izvješća)  (odabrati s padajućeg izbornika)</t>
  </si>
  <si>
    <t>Naziv kreditora     (odabrati s padajućeg izbornika)</t>
  </si>
  <si>
    <t>Vrsta zaduženja  (odabrati s padajućeg izbornika)</t>
  </si>
  <si>
    <t>Aktivirano jamstvo  (odabrati s padajućeg izbornika)</t>
  </si>
  <si>
    <t>Ustrojstveni oblik (automatsko popunjavanje nakon odabira podatka u ćeliji B2)</t>
  </si>
  <si>
    <t>Pripadnost županiji  (automatsko popunjavanje nakon odabira podatka u ćeliji B2)</t>
  </si>
  <si>
    <t>RKP  (automatsko popunjavanje nakon odabira podatka u ćeliji B2)</t>
  </si>
  <si>
    <t>Adresa kreditora  (automatsko popunjavanje nakon odabira podatka u stupcu F )</t>
  </si>
  <si>
    <t>Matični broj kreditora (automatsko popunjavanje nakon odabira podatka u stupcu F )</t>
  </si>
  <si>
    <t>Iskorišteni iznos (iznos u eurima)</t>
  </si>
  <si>
    <t>Iznos glavnice (iznos u eurima)</t>
  </si>
  <si>
    <t>Iznos kamata (iznos u eurima)</t>
  </si>
  <si>
    <t>Ukupni iznos kredita (zajma)/jamstva (iznos u eurima)</t>
  </si>
  <si>
    <t>Ostali troškovi kredita (zajma)/jamstva (iznos u eurima)</t>
  </si>
  <si>
    <r>
      <t>Otplaćeno glavnice iznos (kumulativno</t>
    </r>
    <r>
      <rPr>
        <b/>
        <sz val="12"/>
        <rFont val="Times New Roman"/>
        <family val="1"/>
        <charset val="238"/>
      </rPr>
      <t xml:space="preserve"> do datuma podnošnja izvješća) (iznos u eurima)</t>
    </r>
  </si>
  <si>
    <r>
      <t>Otplaćeno kamata (iznos)</t>
    </r>
    <r>
      <rPr>
        <b/>
        <sz val="12"/>
        <rFont val="Times New Roman"/>
        <family val="1"/>
        <charset val="238"/>
      </rPr>
      <t>(kumulatnivno do datuma podnošnja izvješća)(iznos u eurima)</t>
    </r>
  </si>
  <si>
    <t>Ostalo za otplatu glavnice (iznos u eurima)</t>
  </si>
  <si>
    <t>Datum realizacije kredita (zajma) / izdavanja jamstva / suglasnosti za zaduženje)(format dd.mm.gggg)</t>
  </si>
  <si>
    <t>Datum odobrenja/suglasnosti (format dd.mm.gggg)</t>
  </si>
  <si>
    <t>2033-03</t>
  </si>
  <si>
    <t>2033-06</t>
  </si>
  <si>
    <t>2033-09</t>
  </si>
  <si>
    <t>2033-12</t>
  </si>
  <si>
    <t>2034-03</t>
  </si>
  <si>
    <t>2034-06</t>
  </si>
  <si>
    <t>2034-09</t>
  </si>
  <si>
    <t>2034-12</t>
  </si>
  <si>
    <t>2035-03</t>
  </si>
  <si>
    <t>2035-06</t>
  </si>
  <si>
    <t>2035-09</t>
  </si>
  <si>
    <t>2035-12</t>
  </si>
  <si>
    <t>2036-03</t>
  </si>
  <si>
    <t>2036-06</t>
  </si>
  <si>
    <t>2036-09</t>
  </si>
  <si>
    <t>2036-12</t>
  </si>
  <si>
    <t>2037-03</t>
  </si>
  <si>
    <t>2037-06</t>
  </si>
  <si>
    <t>2037-09</t>
  </si>
  <si>
    <t>2037-12</t>
  </si>
  <si>
    <t>2038-03</t>
  </si>
  <si>
    <t>2038-06</t>
  </si>
  <si>
    <t>2038-09</t>
  </si>
  <si>
    <t>2038-12</t>
  </si>
  <si>
    <t>2039-03</t>
  </si>
  <si>
    <t>2039-06</t>
  </si>
  <si>
    <t>2039-09</t>
  </si>
  <si>
    <t>2039-12</t>
  </si>
  <si>
    <t>ZADUŽENJE</t>
  </si>
  <si>
    <t>JAMSTVO</t>
  </si>
  <si>
    <t>SUGLASNOST BEZ JAMSTVA</t>
  </si>
  <si>
    <t>JAMSTVO - hipotekarno</t>
  </si>
  <si>
    <t>JAMSTVO-Energetska učinkovitost</t>
  </si>
  <si>
    <t>JAMSTVO-Fondovi EU</t>
  </si>
  <si>
    <t>SUGLASNOST BEZ JAMSTVA-Energetska učinkovitost</t>
  </si>
  <si>
    <t>SUGLASNOST BEZ JAMSTVA-Fondovi EU</t>
  </si>
  <si>
    <t>ZADUŽENJE-Fondovi EU</t>
  </si>
  <si>
    <t>ZADUŽENJE-Energetska učinkovitost</t>
  </si>
  <si>
    <t>Opis zaduženja</t>
  </si>
  <si>
    <t>JAMSTVO - činidbeno</t>
  </si>
  <si>
    <t>DA</t>
  </si>
  <si>
    <t>NE</t>
  </si>
  <si>
    <t>Razdoblje izvešća je iz vašeg posljednjeg dostavljenog izvještaja IZJS</t>
  </si>
  <si>
    <t>Izgradnja prometne infrastrukture na području Općine Jarmina i izgradnja pješačko-biciklističke staze i drvoreda</t>
  </si>
  <si>
    <t>Općina Jarmina</t>
  </si>
  <si>
    <t>3,89% fiksna</t>
  </si>
  <si>
    <t>21.12.2023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</si>
</sst>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46">
    <xf numFmtId="0" fontId="0" fillId="0" borderId="0" xfId="0"/>
    <xf numFmtId="0" fontId="2" fillId="4" borderId="3" xfId="1" applyFont="1" applyFill="1" applyBorder="1" applyAlignment="1">
      <alignment horizontal="center"/>
    </xf>
    <xf numFmtId="0" fontId="2" fillId="0" borderId="4" xfId="1" applyFont="1" applyBorder="1" applyAlignment="1">
      <alignment horizontal="right" wrapText="1"/>
    </xf>
    <xf numFmtId="0" fontId="2" fillId="0" borderId="4" xfId="1" applyFont="1" applyBorder="1" applyAlignment="1">
      <alignment wrapText="1"/>
    </xf>
    <xf numFmtId="0" fontId="0" fillId="0" borderId="0" xfId="0" applyAlignment="1">
      <alignment wrapText="1"/>
    </xf>
    <xf numFmtId="0" fontId="2" fillId="4" borderId="3" xfId="1" applyFont="1" applyFill="1" applyBorder="1" applyAlignment="1">
      <alignment horizontal="center" wrapText="1"/>
    </xf>
    <xf numFmtId="0" fontId="2" fillId="0" borderId="4" xfId="2" applyFont="1" applyBorder="1" applyAlignment="1">
      <alignment horizontal="right" wrapText="1"/>
    </xf>
    <xf numFmtId="0" fontId="2" fillId="0" borderId="4" xfId="2" applyFont="1" applyBorder="1" applyAlignment="1">
      <alignment wrapText="1"/>
    </xf>
    <xf numFmtId="0" fontId="1" fillId="0" borderId="0" xfId="2"/>
    <xf numFmtId="0" fontId="1" fillId="0" borderId="4" xfId="2" applyBorder="1"/>
    <xf numFmtId="0" fontId="2" fillId="0" borderId="0" xfId="2" applyFont="1" applyAlignment="1">
      <alignment horizontal="right" wrapText="1"/>
    </xf>
    <xf numFmtId="0" fontId="2" fillId="4" borderId="3" xfId="2" applyFont="1" applyFill="1" applyBorder="1" applyAlignment="1">
      <alignment horizontal="center" wrapText="1"/>
    </xf>
    <xf numFmtId="0" fontId="2" fillId="4" borderId="3" xfId="3" applyFont="1" applyFill="1" applyBorder="1" applyAlignment="1">
      <alignment horizontal="center"/>
    </xf>
    <xf numFmtId="0" fontId="2" fillId="0" borderId="4" xfId="3" applyFont="1" applyBorder="1" applyAlignment="1">
      <alignment horizontal="right" wrapText="1"/>
    </xf>
    <xf numFmtId="0" fontId="2" fillId="0" borderId="4" xfId="3" applyFont="1" applyBorder="1" applyAlignment="1">
      <alignment wrapText="1"/>
    </xf>
    <xf numFmtId="0" fontId="4" fillId="4" borderId="3" xfId="4" applyFont="1" applyFill="1" applyBorder="1" applyAlignment="1">
      <alignment horizontal="center"/>
    </xf>
    <xf numFmtId="0" fontId="4" fillId="0" borderId="4" xfId="4" applyFont="1" applyBorder="1" applyAlignment="1">
      <alignment horizontal="right" wrapText="1"/>
    </xf>
    <xf numFmtId="0" fontId="3" fillId="0" borderId="0" xfId="4"/>
    <xf numFmtId="0" fontId="7" fillId="0" borderId="0" xfId="0" applyFont="1" applyAlignment="1" applyProtection="1">
      <alignment horizontal="center" vertical="center" wrapText="1"/>
      <protection locked="0"/>
    </xf>
    <xf numFmtId="0" fontId="6" fillId="5" borderId="1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Protection="1">
      <protection locked="0"/>
    </xf>
    <xf numFmtId="0" fontId="7" fillId="5" borderId="1" xfId="0" applyFont="1" applyFill="1" applyBorder="1" applyAlignment="1" applyProtection="1">
      <alignment horizontal="center"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wrapText="1"/>
      <protection locked="0"/>
    </xf>
    <xf numFmtId="164" fontId="6" fillId="5" borderId="1" xfId="0" applyNumberFormat="1" applyFont="1" applyFill="1" applyBorder="1" applyAlignment="1" applyProtection="1">
      <alignment horizontal="right"/>
      <protection locked="0"/>
    </xf>
    <xf numFmtId="10" fontId="6" fillId="5" borderId="1" xfId="0" applyNumberFormat="1" applyFont="1" applyFill="1" applyBorder="1" applyAlignment="1" applyProtection="1">
      <alignment horizontal="center" wrapText="1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Protection="1"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14" fontId="7" fillId="5" borderId="1" xfId="0" applyNumberFormat="1" applyFont="1" applyFill="1" applyBorder="1" applyAlignment="1" applyProtection="1">
      <alignment horizontal="center" wrapText="1"/>
      <protection locked="0"/>
    </xf>
    <xf numFmtId="14" fontId="7" fillId="5" borderId="1" xfId="0" applyNumberFormat="1" applyFont="1" applyFill="1" applyBorder="1" applyAlignment="1" applyProtection="1">
      <alignment horizontal="center"/>
      <protection locked="0"/>
    </xf>
    <xf numFmtId="2" fontId="7" fillId="5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7" fillId="5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2" fillId="4" borderId="3" xfId="5" applyFont="1" applyFill="1" applyBorder="1" applyAlignment="1">
      <alignment horizontal="center"/>
    </xf>
    <xf numFmtId="0" fontId="2" fillId="0" borderId="4" xfId="5" applyFont="1" applyBorder="1" applyAlignment="1">
      <alignment wrapText="1"/>
    </xf>
    <xf numFmtId="4" fontId="7" fillId="5" borderId="1" xfId="0" applyNumberFormat="1" applyFont="1" applyFill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horizontal="left" vertical="center" wrapText="1"/>
    </xf>
  </cellXfs>
  <cellStyles count="6">
    <cellStyle name="Normalno" xfId="0" builtinId="0"/>
    <cellStyle name="Normalno_JLPRS" xfId="3" xr:uid="{00000000-0005-0000-0000-000001000000}"/>
    <cellStyle name="Normalno_JLPRS_1" xfId="4" xr:uid="{00000000-0005-0000-0000-000002000000}"/>
    <cellStyle name="Normalno_Kreditor" xfId="2" xr:uid="{00000000-0005-0000-0000-000003000000}"/>
    <cellStyle name="Normalno_List2" xfId="1" xr:uid="{00000000-0005-0000-0000-000004000000}"/>
    <cellStyle name="Normalno_Razdoblja_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2\2026\Digitalizacija%20IDZJS%20obrasca\IZJS%20OBRAZAC%20inicijal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ZJSObrazac"/>
      <sheetName val="JLPRS"/>
      <sheetName val="Kreditor"/>
      <sheetName val="Razdoblja"/>
    </sheetNames>
    <sheetDataSet>
      <sheetData sheetId="0"/>
      <sheetData sheetId="1">
        <row r="3">
          <cell r="B3" t="str">
            <v>ANDRIJAŠEVCI</v>
          </cell>
        </row>
      </sheetData>
      <sheetData sheetId="2">
        <row r="3">
          <cell r="C3" t="str">
            <v>ADDIKO BANK d.d.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71"/>
  <sheetViews>
    <sheetView tabSelected="1" topLeftCell="O1" workbookViewId="0">
      <selection activeCell="T7" sqref="T7"/>
    </sheetView>
  </sheetViews>
  <sheetFormatPr defaultColWidth="13.140625" defaultRowHeight="15.75" x14ac:dyDescent="0.25"/>
  <cols>
    <col min="1" max="1" width="10.5703125" style="33" bestFit="1" customWidth="1"/>
    <col min="2" max="2" width="34" style="33" bestFit="1" customWidth="1"/>
    <col min="3" max="3" width="18.140625" style="33" bestFit="1" customWidth="1"/>
    <col min="4" max="4" width="19.140625" style="33" bestFit="1" customWidth="1"/>
    <col min="5" max="5" width="15.5703125" style="33" bestFit="1" customWidth="1"/>
    <col min="6" max="6" width="30.140625" style="33" bestFit="1" customWidth="1"/>
    <col min="7" max="8" width="20.28515625" style="33" bestFit="1" customWidth="1"/>
    <col min="9" max="9" width="16.140625" style="33" bestFit="1" customWidth="1"/>
    <col min="10" max="10" width="26.140625" style="33" bestFit="1" customWidth="1"/>
    <col min="11" max="11" width="15.85546875" style="33" bestFit="1" customWidth="1"/>
    <col min="12" max="12" width="16.85546875" style="33" bestFit="1" customWidth="1"/>
    <col min="13" max="13" width="14.85546875" style="33" bestFit="1" customWidth="1"/>
    <col min="14" max="14" width="13.5703125" style="33" bestFit="1" customWidth="1"/>
    <col min="15" max="15" width="14.5703125" style="33" bestFit="1" customWidth="1"/>
    <col min="16" max="16" width="11.28515625" style="33" bestFit="1" customWidth="1"/>
    <col min="17" max="17" width="27.85546875" style="33" bestFit="1" customWidth="1"/>
    <col min="18" max="18" width="12.85546875" style="33" bestFit="1" customWidth="1"/>
    <col min="19" max="19" width="8.85546875" style="33" bestFit="1" customWidth="1"/>
    <col min="20" max="20" width="13.140625" style="33"/>
    <col min="21" max="21" width="11" style="33" bestFit="1" customWidth="1"/>
    <col min="22" max="22" width="18.42578125" style="33" bestFit="1" customWidth="1"/>
    <col min="23" max="23" width="18.7109375" style="33" bestFit="1" customWidth="1"/>
    <col min="24" max="24" width="11.28515625" style="33" bestFit="1" customWidth="1"/>
    <col min="25" max="25" width="11.140625" style="33" bestFit="1" customWidth="1"/>
    <col min="26" max="26" width="18.140625" style="33" bestFit="1" customWidth="1"/>
    <col min="27" max="27" width="12" style="33" bestFit="1" customWidth="1"/>
    <col min="28" max="28" width="37.140625" style="33" bestFit="1" customWidth="1"/>
    <col min="29" max="30" width="13.140625" style="40"/>
    <col min="34" max="35" width="13.140625" style="40"/>
    <col min="38" max="111" width="13.140625" style="40"/>
    <col min="112" max="16384" width="13.140625" style="33"/>
  </cols>
  <sheetData>
    <row r="1" spans="1:111" s="18" customFormat="1" ht="96.75" customHeight="1" x14ac:dyDescent="0.25">
      <c r="A1" s="35" t="s">
        <v>861</v>
      </c>
      <c r="B1" s="36" t="s">
        <v>862</v>
      </c>
      <c r="C1" s="36" t="s">
        <v>866</v>
      </c>
      <c r="D1" s="36" t="s">
        <v>867</v>
      </c>
      <c r="E1" s="36" t="s">
        <v>868</v>
      </c>
      <c r="F1" s="36" t="s">
        <v>863</v>
      </c>
      <c r="G1" s="36" t="s">
        <v>869</v>
      </c>
      <c r="H1" s="36" t="s">
        <v>870</v>
      </c>
      <c r="I1" s="37" t="s">
        <v>864</v>
      </c>
      <c r="J1" s="36" t="s">
        <v>56</v>
      </c>
      <c r="K1" s="36" t="s">
        <v>57</v>
      </c>
      <c r="L1" s="36" t="s">
        <v>58</v>
      </c>
      <c r="M1" s="36" t="s">
        <v>874</v>
      </c>
      <c r="N1" s="36" t="s">
        <v>871</v>
      </c>
      <c r="O1" s="36" t="s">
        <v>872</v>
      </c>
      <c r="P1" s="36" t="s">
        <v>873</v>
      </c>
      <c r="Q1" s="36" t="s">
        <v>1</v>
      </c>
      <c r="R1" s="38" t="s">
        <v>875</v>
      </c>
      <c r="S1" s="36" t="s">
        <v>2</v>
      </c>
      <c r="T1" s="36" t="s">
        <v>59</v>
      </c>
      <c r="U1" s="36" t="s">
        <v>60</v>
      </c>
      <c r="V1" s="36" t="s">
        <v>876</v>
      </c>
      <c r="W1" s="36" t="s">
        <v>877</v>
      </c>
      <c r="X1" s="36" t="s">
        <v>878</v>
      </c>
      <c r="Y1" s="36" t="s">
        <v>865</v>
      </c>
      <c r="Z1" s="36" t="s">
        <v>879</v>
      </c>
      <c r="AA1" s="36" t="s">
        <v>880</v>
      </c>
      <c r="AB1" s="35" t="s">
        <v>4</v>
      </c>
      <c r="AC1" s="41"/>
      <c r="AD1" s="41"/>
      <c r="AH1" s="41"/>
      <c r="AI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</row>
    <row r="2" spans="1:111" s="40" customFormat="1" ht="78.75" x14ac:dyDescent="0.25">
      <c r="A2" s="19" t="s">
        <v>27</v>
      </c>
      <c r="B2" s="45" t="s">
        <v>426</v>
      </c>
      <c r="C2" s="39" t="str">
        <f>+INDEX(JLPRS!$C$2:$C$578,MATCH(B2,JLPRS!$B$2:$B$578,0))</f>
        <v>OPĆINA</v>
      </c>
      <c r="D2" s="39">
        <f>+INDEX(JLPRS!$D$2:$D$578,MATCH(B2,JLPRS!$B$2:$B$578,0))</f>
        <v>16</v>
      </c>
      <c r="E2" s="39">
        <f>+INDEX(JLPRS!$E$2:$E$578,MATCH(B2,JLPRS!$B$2:$B$578,0))</f>
        <v>36524</v>
      </c>
      <c r="F2" s="20" t="s">
        <v>152</v>
      </c>
      <c r="G2" s="39" t="str">
        <f>+INDEX(Kreditor!$D$2:$D$123,MATCH(F2,Kreditor!$C$2:$C$125,0))</f>
        <v>10 000 Zagreb, Paromlinska 2</v>
      </c>
      <c r="H2" s="39">
        <f>+INDEX(Kreditor!$H$2:$H$123,MATCH(F2,Kreditor!$C$2:$C$125,0))</f>
        <v>3234495</v>
      </c>
      <c r="I2" s="20" t="s">
        <v>909</v>
      </c>
      <c r="J2" s="22" t="s">
        <v>924</v>
      </c>
      <c r="K2" s="22">
        <v>3699</v>
      </c>
      <c r="L2" s="22" t="s">
        <v>925</v>
      </c>
      <c r="M2" s="44">
        <v>978021.25</v>
      </c>
      <c r="N2" s="44">
        <v>800000</v>
      </c>
      <c r="O2" s="44">
        <v>800000</v>
      </c>
      <c r="P2" s="44">
        <v>177621.25</v>
      </c>
      <c r="Q2" s="22" t="s">
        <v>926</v>
      </c>
      <c r="R2" s="22">
        <v>400</v>
      </c>
      <c r="S2" s="22">
        <v>4</v>
      </c>
      <c r="T2" s="22">
        <v>120</v>
      </c>
      <c r="U2" s="22">
        <v>0</v>
      </c>
      <c r="V2" s="44">
        <v>120000</v>
      </c>
      <c r="W2" s="44">
        <v>55318.16</v>
      </c>
      <c r="X2" s="44">
        <v>680000</v>
      </c>
      <c r="Y2" s="22" t="s">
        <v>922</v>
      </c>
      <c r="Z2" s="30" t="s">
        <v>927</v>
      </c>
      <c r="AA2" s="30">
        <v>45288</v>
      </c>
      <c r="AB2" s="22" t="s">
        <v>923</v>
      </c>
    </row>
    <row r="3" spans="1:111" x14ac:dyDescent="0.25">
      <c r="A3" s="19" t="str">
        <f>+A2</f>
        <v>2026-03</v>
      </c>
      <c r="B3" s="45" t="str">
        <f>+B2</f>
        <v>JARMINA</v>
      </c>
      <c r="C3" s="39" t="str">
        <f>+INDEX(JLPRS!$C$2:$C$578,MATCH(B3,JLPRS!$B$2:$B$578,0))</f>
        <v>OPĆINA</v>
      </c>
      <c r="D3" s="39">
        <f>+INDEX(JLPRS!$D$2:$D$578,MATCH(B3,JLPRS!$B$2:$B$578,0))</f>
        <v>16</v>
      </c>
      <c r="E3" s="39">
        <f>+INDEX(JLPRS!$E$2:$E$578,MATCH(B3,JLPRS!$B$2:$B$578,0))</f>
        <v>36524</v>
      </c>
      <c r="F3" s="20"/>
      <c r="G3" s="39" t="e">
        <f>+INDEX(Kreditor!$D$2:$D$123,MATCH(F3,Kreditor!$C$2:$C$125,0))</f>
        <v>#N/A</v>
      </c>
      <c r="H3" s="39" t="e">
        <f>+INDEX(Kreditor!$H$2:$H$123,MATCH(F3,Kreditor!$C$2:$C$125,0))</f>
        <v>#N/A</v>
      </c>
      <c r="I3" s="20"/>
      <c r="J3" s="22"/>
      <c r="K3" s="22"/>
      <c r="L3" s="22"/>
      <c r="M3" s="44"/>
      <c r="N3" s="44"/>
      <c r="O3" s="44"/>
      <c r="P3" s="44"/>
      <c r="Q3" s="22"/>
      <c r="R3" s="22"/>
      <c r="S3" s="22"/>
      <c r="T3" s="22"/>
      <c r="U3" s="22"/>
      <c r="V3" s="44"/>
      <c r="W3" s="44"/>
      <c r="X3" s="44"/>
      <c r="Y3" s="22"/>
      <c r="Z3" s="30"/>
      <c r="AA3" s="30"/>
      <c r="AB3" s="22"/>
    </row>
    <row r="4" spans="1:111" x14ac:dyDescent="0.25">
      <c r="A4" s="19" t="str">
        <f>+A3</f>
        <v>2026-03</v>
      </c>
      <c r="B4" s="45" t="str">
        <f>+B3</f>
        <v>JARMINA</v>
      </c>
      <c r="C4" s="39" t="str">
        <f>+INDEX(JLPRS!$C$2:$C$578,MATCH(B4,JLPRS!$B$2:$B$578,0))</f>
        <v>OPĆINA</v>
      </c>
      <c r="D4" s="39">
        <f>+INDEX(JLPRS!$D$2:$D$578,MATCH(B4,JLPRS!$B$2:$B$578,0))</f>
        <v>16</v>
      </c>
      <c r="E4" s="39">
        <f>+INDEX(JLPRS!$E$2:$E$578,MATCH(B4,JLPRS!$B$2:$B$578,0))</f>
        <v>36524</v>
      </c>
      <c r="F4" s="20"/>
      <c r="G4" s="39" t="e">
        <f>+INDEX(Kreditor!$D$2:$D$123,MATCH(F4,Kreditor!$C$2:$C$125,0))</f>
        <v>#N/A</v>
      </c>
      <c r="H4" s="39" t="e">
        <f>+INDEX(Kreditor!$H$2:$H$123,MATCH(F4,Kreditor!$C$2:$C$125,0))</f>
        <v>#N/A</v>
      </c>
      <c r="I4" s="20"/>
      <c r="J4" s="22"/>
      <c r="K4" s="22"/>
      <c r="L4" s="22"/>
      <c r="M4" s="44"/>
      <c r="N4" s="44"/>
      <c r="O4" s="44"/>
      <c r="P4" s="44"/>
      <c r="Q4" s="22"/>
      <c r="R4" s="22"/>
      <c r="S4" s="22"/>
      <c r="T4" s="22"/>
      <c r="U4" s="22"/>
      <c r="V4" s="44"/>
      <c r="W4" s="44"/>
      <c r="X4" s="44"/>
      <c r="Y4" s="22"/>
      <c r="Z4" s="30"/>
      <c r="AA4" s="30"/>
      <c r="AB4" s="22"/>
    </row>
    <row r="5" spans="1:111" x14ac:dyDescent="0.25">
      <c r="A5" s="19" t="str">
        <f t="shared" ref="A5:A68" si="0">+A4</f>
        <v>2026-03</v>
      </c>
      <c r="B5" s="45" t="str">
        <f t="shared" ref="B5:B68" si="1">+B4</f>
        <v>JARMINA</v>
      </c>
      <c r="C5" s="39" t="str">
        <f>+INDEX(JLPRS!$C$2:$C$578,MATCH(B5,JLPRS!$B$2:$B$578,0))</f>
        <v>OPĆINA</v>
      </c>
      <c r="D5" s="39">
        <f>+INDEX(JLPRS!$D$2:$D$578,MATCH(B5,JLPRS!$B$2:$B$578,0))</f>
        <v>16</v>
      </c>
      <c r="E5" s="39">
        <f>+INDEX(JLPRS!$E$2:$E$578,MATCH(B5,JLPRS!$B$2:$B$578,0))</f>
        <v>36524</v>
      </c>
      <c r="F5" s="20"/>
      <c r="G5" s="39" t="e">
        <f>+INDEX(Kreditor!$D$2:$D$123,MATCH(F5,Kreditor!$C$2:$C$125,0))</f>
        <v>#N/A</v>
      </c>
      <c r="H5" s="39" t="e">
        <f>+INDEX(Kreditor!$H$2:$H$123,MATCH(F5,Kreditor!$C$2:$C$125,0))</f>
        <v>#N/A</v>
      </c>
      <c r="I5" s="20"/>
      <c r="J5" s="22"/>
      <c r="K5" s="22"/>
      <c r="L5" s="22"/>
      <c r="M5" s="44"/>
      <c r="N5" s="44"/>
      <c r="O5" s="44"/>
      <c r="P5" s="44"/>
      <c r="Q5" s="22"/>
      <c r="R5" s="22"/>
      <c r="S5" s="22"/>
      <c r="T5" s="22"/>
      <c r="U5" s="22"/>
      <c r="V5" s="44"/>
      <c r="W5" s="44"/>
      <c r="X5" s="44"/>
      <c r="Y5" s="22"/>
      <c r="Z5" s="30"/>
      <c r="AA5" s="30"/>
      <c r="AB5" s="22"/>
    </row>
    <row r="6" spans="1:111" x14ac:dyDescent="0.25">
      <c r="A6" s="19" t="str">
        <f t="shared" si="0"/>
        <v>2026-03</v>
      </c>
      <c r="B6" s="45" t="str">
        <f t="shared" si="1"/>
        <v>JARMINA</v>
      </c>
      <c r="C6" s="39" t="str">
        <f>+INDEX(JLPRS!$C$2:$C$578,MATCH(B6,JLPRS!$B$2:$B$578,0))</f>
        <v>OPĆINA</v>
      </c>
      <c r="D6" s="39">
        <f>+INDEX(JLPRS!$D$2:$D$578,MATCH(B6,JLPRS!$B$2:$B$578,0))</f>
        <v>16</v>
      </c>
      <c r="E6" s="39">
        <f>+INDEX(JLPRS!$E$2:$E$578,MATCH(B6,JLPRS!$B$2:$B$578,0))</f>
        <v>36524</v>
      </c>
      <c r="F6" s="20"/>
      <c r="G6" s="39" t="e">
        <f>+INDEX(Kreditor!$D$2:$D$123,MATCH(F6,Kreditor!$C$2:$C$125,0))</f>
        <v>#N/A</v>
      </c>
      <c r="H6" s="39" t="e">
        <f>+INDEX(Kreditor!$H$2:$H$123,MATCH(F6,Kreditor!$C$2:$C$125,0))</f>
        <v>#N/A</v>
      </c>
      <c r="I6" s="20"/>
      <c r="J6" s="22"/>
      <c r="K6" s="22"/>
      <c r="L6" s="22"/>
      <c r="M6" s="44"/>
      <c r="N6" s="44"/>
      <c r="O6" s="44"/>
      <c r="P6" s="44"/>
      <c r="Q6" s="22"/>
      <c r="R6" s="22"/>
      <c r="S6" s="22"/>
      <c r="T6" s="22"/>
      <c r="U6" s="22"/>
      <c r="V6" s="44"/>
      <c r="W6" s="44"/>
      <c r="X6" s="44"/>
      <c r="Y6" s="22"/>
      <c r="Z6" s="30"/>
      <c r="AA6" s="30"/>
      <c r="AB6" s="22"/>
    </row>
    <row r="7" spans="1:111" x14ac:dyDescent="0.25">
      <c r="A7" s="19" t="str">
        <f t="shared" si="0"/>
        <v>2026-03</v>
      </c>
      <c r="B7" s="45" t="str">
        <f t="shared" si="1"/>
        <v>JARMINA</v>
      </c>
      <c r="C7" s="39" t="str">
        <f>+INDEX(JLPRS!$C$2:$C$578,MATCH(B7,JLPRS!$B$2:$B$578,0))</f>
        <v>OPĆINA</v>
      </c>
      <c r="D7" s="39">
        <f>+INDEX(JLPRS!$D$2:$D$578,MATCH(B7,JLPRS!$B$2:$B$578,0))</f>
        <v>16</v>
      </c>
      <c r="E7" s="39">
        <f>+INDEX(JLPRS!$E$2:$E$578,MATCH(B7,JLPRS!$B$2:$B$578,0))</f>
        <v>36524</v>
      </c>
      <c r="F7" s="20"/>
      <c r="G7" s="39" t="e">
        <f>+INDEX(Kreditor!$D$2:$D$123,MATCH(F7,Kreditor!$C$2:$C$125,0))</f>
        <v>#N/A</v>
      </c>
      <c r="H7" s="39" t="e">
        <f>+INDEX(Kreditor!$H$2:$H$123,MATCH(F7,Kreditor!$C$2:$C$125,0))</f>
        <v>#N/A</v>
      </c>
      <c r="I7" s="20"/>
      <c r="J7" s="22"/>
      <c r="K7" s="22"/>
      <c r="L7" s="22"/>
      <c r="M7" s="44"/>
      <c r="N7" s="44"/>
      <c r="O7" s="44"/>
      <c r="P7" s="44"/>
      <c r="Q7" s="22"/>
      <c r="R7" s="22"/>
      <c r="S7" s="22"/>
      <c r="T7" s="22"/>
      <c r="U7" s="22"/>
      <c r="V7" s="44"/>
      <c r="W7" s="44"/>
      <c r="X7" s="44"/>
      <c r="Y7" s="22"/>
      <c r="Z7" s="30"/>
      <c r="AA7" s="30"/>
      <c r="AB7" s="22"/>
    </row>
    <row r="8" spans="1:111" x14ac:dyDescent="0.25">
      <c r="A8" s="19" t="str">
        <f t="shared" si="0"/>
        <v>2026-03</v>
      </c>
      <c r="B8" s="45" t="str">
        <f t="shared" si="1"/>
        <v>JARMINA</v>
      </c>
      <c r="C8" s="39" t="str">
        <f>+INDEX(JLPRS!$C$2:$C$578,MATCH(B8,JLPRS!$B$2:$B$578,0))</f>
        <v>OPĆINA</v>
      </c>
      <c r="D8" s="39">
        <f>+INDEX(JLPRS!$D$2:$D$578,MATCH(B8,JLPRS!$B$2:$B$578,0))</f>
        <v>16</v>
      </c>
      <c r="E8" s="39">
        <f>+INDEX(JLPRS!$E$2:$E$578,MATCH(B8,JLPRS!$B$2:$B$578,0))</f>
        <v>36524</v>
      </c>
      <c r="F8" s="20"/>
      <c r="G8" s="39" t="e">
        <f>+INDEX(Kreditor!$D$2:$D$123,MATCH(F8,Kreditor!$C$2:$C$125,0))</f>
        <v>#N/A</v>
      </c>
      <c r="H8" s="39" t="e">
        <f>+INDEX(Kreditor!$H$2:$H$123,MATCH(F8,Kreditor!$C$2:$C$125,0))</f>
        <v>#N/A</v>
      </c>
      <c r="I8" s="20"/>
      <c r="J8" s="22"/>
      <c r="K8" s="22"/>
      <c r="L8" s="22"/>
      <c r="M8" s="44"/>
      <c r="N8" s="44"/>
      <c r="O8" s="44"/>
      <c r="P8" s="44"/>
      <c r="Q8" s="22"/>
      <c r="R8" s="22"/>
      <c r="S8" s="22"/>
      <c r="T8" s="22"/>
      <c r="U8" s="22"/>
      <c r="V8" s="44"/>
      <c r="W8" s="44"/>
      <c r="X8" s="44"/>
      <c r="Y8" s="22"/>
      <c r="Z8" s="30"/>
      <c r="AA8" s="30"/>
      <c r="AB8" s="22"/>
    </row>
    <row r="9" spans="1:111" x14ac:dyDescent="0.25">
      <c r="A9" s="19" t="str">
        <f t="shared" si="0"/>
        <v>2026-03</v>
      </c>
      <c r="B9" s="45" t="str">
        <f t="shared" si="1"/>
        <v>JARMINA</v>
      </c>
      <c r="C9" s="39" t="str">
        <f>+INDEX(JLPRS!$C$2:$C$578,MATCH(B9,JLPRS!$B$2:$B$578,0))</f>
        <v>OPĆINA</v>
      </c>
      <c r="D9" s="39">
        <f>+INDEX(JLPRS!$D$2:$D$578,MATCH(B9,JLPRS!$B$2:$B$578,0))</f>
        <v>16</v>
      </c>
      <c r="E9" s="39">
        <f>+INDEX(JLPRS!$E$2:$E$578,MATCH(B9,JLPRS!$B$2:$B$578,0))</f>
        <v>36524</v>
      </c>
      <c r="F9" s="20"/>
      <c r="G9" s="39" t="e">
        <f>+INDEX(Kreditor!$D$2:$D$123,MATCH(F9,Kreditor!$C$2:$C$125,0))</f>
        <v>#N/A</v>
      </c>
      <c r="H9" s="39" t="e">
        <f>+INDEX(Kreditor!$H$2:$H$123,MATCH(F9,Kreditor!$C$2:$C$125,0))</f>
        <v>#N/A</v>
      </c>
      <c r="I9" s="20"/>
      <c r="J9" s="22"/>
      <c r="K9" s="22"/>
      <c r="L9" s="22"/>
      <c r="M9" s="44"/>
      <c r="N9" s="44"/>
      <c r="O9" s="44"/>
      <c r="P9" s="44"/>
      <c r="Q9" s="22"/>
      <c r="R9" s="22"/>
      <c r="S9" s="22"/>
      <c r="T9" s="22"/>
      <c r="U9" s="22"/>
      <c r="V9" s="44"/>
      <c r="W9" s="44"/>
      <c r="X9" s="44"/>
      <c r="Y9" s="22"/>
      <c r="Z9" s="30"/>
      <c r="AA9" s="30"/>
      <c r="AB9" s="22"/>
    </row>
    <row r="10" spans="1:111" x14ac:dyDescent="0.25">
      <c r="A10" s="19" t="str">
        <f t="shared" si="0"/>
        <v>2026-03</v>
      </c>
      <c r="B10" s="45" t="str">
        <f t="shared" si="1"/>
        <v>JARMINA</v>
      </c>
      <c r="C10" s="39" t="str">
        <f>+INDEX(JLPRS!$C$2:$C$578,MATCH(B10,JLPRS!$B$2:$B$578,0))</f>
        <v>OPĆINA</v>
      </c>
      <c r="D10" s="39">
        <f>+INDEX(JLPRS!$D$2:$D$578,MATCH(B10,JLPRS!$B$2:$B$578,0))</f>
        <v>16</v>
      </c>
      <c r="E10" s="39">
        <f>+INDEX(JLPRS!$E$2:$E$578,MATCH(B10,JLPRS!$B$2:$B$578,0))</f>
        <v>36524</v>
      </c>
      <c r="F10" s="20"/>
      <c r="G10" s="39" t="e">
        <f>+INDEX(Kreditor!$D$2:$D$123,MATCH(F10,Kreditor!$C$2:$C$125,0))</f>
        <v>#N/A</v>
      </c>
      <c r="H10" s="39" t="e">
        <f>+INDEX(Kreditor!$H$2:$H$123,MATCH(F10,Kreditor!$C$2:$C$125,0))</f>
        <v>#N/A</v>
      </c>
      <c r="I10" s="20"/>
      <c r="J10" s="22"/>
      <c r="K10" s="22"/>
      <c r="L10" s="22"/>
      <c r="M10" s="44"/>
      <c r="N10" s="44"/>
      <c r="O10" s="44"/>
      <c r="P10" s="44"/>
      <c r="Q10" s="22"/>
      <c r="R10" s="22"/>
      <c r="S10" s="22"/>
      <c r="T10" s="22"/>
      <c r="U10" s="22"/>
      <c r="V10" s="44"/>
      <c r="W10" s="44"/>
      <c r="X10" s="44"/>
      <c r="Y10" s="22"/>
      <c r="Z10" s="30"/>
      <c r="AA10" s="30"/>
      <c r="AB10" s="22"/>
    </row>
    <row r="11" spans="1:111" x14ac:dyDescent="0.25">
      <c r="A11" s="19" t="str">
        <f t="shared" si="0"/>
        <v>2026-03</v>
      </c>
      <c r="B11" s="45" t="str">
        <f t="shared" si="1"/>
        <v>JARMINA</v>
      </c>
      <c r="C11" s="39" t="str">
        <f>+INDEX(JLPRS!$C$2:$C$578,MATCH(B11,JLPRS!$B$2:$B$578,0))</f>
        <v>OPĆINA</v>
      </c>
      <c r="D11" s="39">
        <f>+INDEX(JLPRS!$D$2:$D$578,MATCH(B11,JLPRS!$B$2:$B$578,0))</f>
        <v>16</v>
      </c>
      <c r="E11" s="39">
        <f>+INDEX(JLPRS!$E$2:$E$578,MATCH(B11,JLPRS!$B$2:$B$578,0))</f>
        <v>36524</v>
      </c>
      <c r="F11" s="20"/>
      <c r="G11" s="39" t="e">
        <f>+INDEX(Kreditor!$D$2:$D$123,MATCH(F11,Kreditor!$C$2:$C$125,0))</f>
        <v>#N/A</v>
      </c>
      <c r="H11" s="39" t="e">
        <f>+INDEX(Kreditor!$H$2:$H$123,MATCH(F11,Kreditor!$C$2:$C$125,0))</f>
        <v>#N/A</v>
      </c>
      <c r="I11" s="20"/>
      <c r="J11" s="22"/>
      <c r="K11" s="22"/>
      <c r="L11" s="22"/>
      <c r="M11" s="44"/>
      <c r="N11" s="44"/>
      <c r="O11" s="44"/>
      <c r="P11" s="44"/>
      <c r="Q11" s="22"/>
      <c r="R11" s="22"/>
      <c r="S11" s="22"/>
      <c r="T11" s="22"/>
      <c r="U11" s="22"/>
      <c r="V11" s="44"/>
      <c r="W11" s="44"/>
      <c r="X11" s="44"/>
      <c r="Y11" s="22"/>
      <c r="Z11" s="30"/>
      <c r="AA11" s="30"/>
      <c r="AB11" s="22"/>
    </row>
    <row r="12" spans="1:111" x14ac:dyDescent="0.25">
      <c r="A12" s="19" t="str">
        <f t="shared" si="0"/>
        <v>2026-03</v>
      </c>
      <c r="B12" s="45" t="str">
        <f t="shared" si="1"/>
        <v>JARMINA</v>
      </c>
      <c r="C12" s="39" t="str">
        <f>+INDEX(JLPRS!$C$2:$C$578,MATCH(B12,JLPRS!$B$2:$B$578,0))</f>
        <v>OPĆINA</v>
      </c>
      <c r="D12" s="39">
        <f>+INDEX(JLPRS!$D$2:$D$578,MATCH(B12,JLPRS!$B$2:$B$578,0))</f>
        <v>16</v>
      </c>
      <c r="E12" s="39">
        <f>+INDEX(JLPRS!$E$2:$E$578,MATCH(B12,JLPRS!$B$2:$B$578,0))</f>
        <v>36524</v>
      </c>
      <c r="F12" s="20"/>
      <c r="G12" s="39" t="e">
        <f>+INDEX(Kreditor!$D$2:$D$123,MATCH(F12,Kreditor!$C$2:$C$125,0))</f>
        <v>#N/A</v>
      </c>
      <c r="H12" s="39" t="e">
        <f>+INDEX(Kreditor!$H$2:$H$123,MATCH(F12,Kreditor!$C$2:$C$125,0))</f>
        <v>#N/A</v>
      </c>
      <c r="I12" s="20"/>
      <c r="J12" s="22"/>
      <c r="K12" s="22"/>
      <c r="L12" s="22"/>
      <c r="M12" s="44"/>
      <c r="N12" s="44"/>
      <c r="O12" s="44"/>
      <c r="P12" s="44"/>
      <c r="Q12" s="22"/>
      <c r="R12" s="22"/>
      <c r="S12" s="22"/>
      <c r="T12" s="22"/>
      <c r="U12" s="22"/>
      <c r="V12" s="44"/>
      <c r="W12" s="44"/>
      <c r="X12" s="44"/>
      <c r="Y12" s="22"/>
      <c r="Z12" s="30"/>
      <c r="AA12" s="30"/>
      <c r="AB12" s="22"/>
    </row>
    <row r="13" spans="1:111" x14ac:dyDescent="0.25">
      <c r="A13" s="19" t="str">
        <f t="shared" si="0"/>
        <v>2026-03</v>
      </c>
      <c r="B13" s="45" t="str">
        <f t="shared" si="1"/>
        <v>JARMINA</v>
      </c>
      <c r="C13" s="39" t="str">
        <f>+INDEX(JLPRS!$C$2:$C$578,MATCH(B13,JLPRS!$B$2:$B$578,0))</f>
        <v>OPĆINA</v>
      </c>
      <c r="D13" s="39">
        <f>+INDEX(JLPRS!$D$2:$D$578,MATCH(B13,JLPRS!$B$2:$B$578,0))</f>
        <v>16</v>
      </c>
      <c r="E13" s="39">
        <f>+INDEX(JLPRS!$E$2:$E$578,MATCH(B13,JLPRS!$B$2:$B$578,0))</f>
        <v>36524</v>
      </c>
      <c r="F13" s="20"/>
      <c r="G13" s="39" t="e">
        <f>+INDEX(Kreditor!$D$2:$D$123,MATCH(F13,Kreditor!$C$2:$C$125,0))</f>
        <v>#N/A</v>
      </c>
      <c r="H13" s="39" t="e">
        <f>+INDEX(Kreditor!$H$2:$H$123,MATCH(F13,Kreditor!$C$2:$C$125,0))</f>
        <v>#N/A</v>
      </c>
      <c r="I13" s="20"/>
      <c r="J13" s="22"/>
      <c r="K13" s="22"/>
      <c r="L13" s="22"/>
      <c r="M13" s="44"/>
      <c r="N13" s="44"/>
      <c r="O13" s="44"/>
      <c r="P13" s="44"/>
      <c r="Q13" s="22"/>
      <c r="R13" s="22"/>
      <c r="S13" s="22"/>
      <c r="T13" s="22"/>
      <c r="U13" s="22"/>
      <c r="V13" s="44"/>
      <c r="W13" s="44"/>
      <c r="X13" s="44"/>
      <c r="Y13" s="22"/>
      <c r="Z13" s="30"/>
      <c r="AA13" s="30"/>
      <c r="AB13" s="22"/>
    </row>
    <row r="14" spans="1:111" x14ac:dyDescent="0.25">
      <c r="A14" s="19" t="str">
        <f t="shared" si="0"/>
        <v>2026-03</v>
      </c>
      <c r="B14" s="45" t="str">
        <f t="shared" si="1"/>
        <v>JARMINA</v>
      </c>
      <c r="C14" s="39" t="str">
        <f>+INDEX(JLPRS!$C$2:$C$578,MATCH(B14,JLPRS!$B$2:$B$578,0))</f>
        <v>OPĆINA</v>
      </c>
      <c r="D14" s="39">
        <f>+INDEX(JLPRS!$D$2:$D$578,MATCH(B14,JLPRS!$B$2:$B$578,0))</f>
        <v>16</v>
      </c>
      <c r="E14" s="39">
        <f>+INDEX(JLPRS!$E$2:$E$578,MATCH(B14,JLPRS!$B$2:$B$578,0))</f>
        <v>36524</v>
      </c>
      <c r="F14" s="20"/>
      <c r="G14" s="39" t="e">
        <f>+INDEX(Kreditor!$D$2:$D$123,MATCH(F14,Kreditor!$C$2:$C$125,0))</f>
        <v>#N/A</v>
      </c>
      <c r="H14" s="39" t="e">
        <f>+INDEX(Kreditor!$H$2:$H$123,MATCH(F14,Kreditor!$C$2:$C$125,0))</f>
        <v>#N/A</v>
      </c>
      <c r="I14" s="20"/>
      <c r="J14" s="22"/>
      <c r="K14" s="22"/>
      <c r="L14" s="22"/>
      <c r="M14" s="44"/>
      <c r="N14" s="44"/>
      <c r="O14" s="44"/>
      <c r="P14" s="44"/>
      <c r="Q14" s="22"/>
      <c r="R14" s="22"/>
      <c r="S14" s="22"/>
      <c r="T14" s="22"/>
      <c r="U14" s="22"/>
      <c r="V14" s="44"/>
      <c r="W14" s="44"/>
      <c r="X14" s="44"/>
      <c r="Y14" s="22"/>
      <c r="Z14" s="30"/>
      <c r="AA14" s="30"/>
      <c r="AB14" s="22"/>
    </row>
    <row r="15" spans="1:111" x14ac:dyDescent="0.25">
      <c r="A15" s="19" t="str">
        <f t="shared" si="0"/>
        <v>2026-03</v>
      </c>
      <c r="B15" s="45" t="str">
        <f t="shared" si="1"/>
        <v>JARMINA</v>
      </c>
      <c r="C15" s="39" t="str">
        <f>+INDEX(JLPRS!$C$2:$C$578,MATCH(B15,JLPRS!$B$2:$B$578,0))</f>
        <v>OPĆINA</v>
      </c>
      <c r="D15" s="39">
        <f>+INDEX(JLPRS!$D$2:$D$578,MATCH(B15,JLPRS!$B$2:$B$578,0))</f>
        <v>16</v>
      </c>
      <c r="E15" s="39">
        <f>+INDEX(JLPRS!$E$2:$E$578,MATCH(B15,JLPRS!$B$2:$B$578,0))</f>
        <v>36524</v>
      </c>
      <c r="F15" s="20"/>
      <c r="G15" s="39" t="e">
        <f>+INDEX(Kreditor!$D$2:$D$123,MATCH(F15,Kreditor!$C$2:$C$125,0))</f>
        <v>#N/A</v>
      </c>
      <c r="H15" s="39" t="e">
        <f>+INDEX(Kreditor!$H$2:$H$123,MATCH(F15,Kreditor!$C$2:$C$125,0))</f>
        <v>#N/A</v>
      </c>
      <c r="I15" s="20"/>
      <c r="J15" s="22"/>
      <c r="K15" s="22"/>
      <c r="L15" s="22"/>
      <c r="M15" s="44"/>
      <c r="N15" s="44"/>
      <c r="O15" s="44"/>
      <c r="P15" s="44"/>
      <c r="Q15" s="22"/>
      <c r="R15" s="22"/>
      <c r="S15" s="22"/>
      <c r="T15" s="22"/>
      <c r="U15" s="22"/>
      <c r="V15" s="44"/>
      <c r="W15" s="44"/>
      <c r="X15" s="44"/>
      <c r="Y15" s="22"/>
      <c r="Z15" s="30"/>
      <c r="AA15" s="30"/>
      <c r="AB15" s="22"/>
    </row>
    <row r="16" spans="1:111" x14ac:dyDescent="0.25">
      <c r="A16" s="19" t="str">
        <f t="shared" si="0"/>
        <v>2026-03</v>
      </c>
      <c r="B16" s="45" t="str">
        <f t="shared" si="1"/>
        <v>JARMINA</v>
      </c>
      <c r="C16" s="39" t="str">
        <f>+INDEX(JLPRS!$C$2:$C$578,MATCH(B16,JLPRS!$B$2:$B$578,0))</f>
        <v>OPĆINA</v>
      </c>
      <c r="D16" s="39">
        <f>+INDEX(JLPRS!$D$2:$D$578,MATCH(B16,JLPRS!$B$2:$B$578,0))</f>
        <v>16</v>
      </c>
      <c r="E16" s="39">
        <f>+INDEX(JLPRS!$E$2:$E$578,MATCH(B16,JLPRS!$B$2:$B$578,0))</f>
        <v>36524</v>
      </c>
      <c r="F16" s="20"/>
      <c r="G16" s="39" t="e">
        <f>+INDEX(Kreditor!$D$2:$D$123,MATCH(F16,Kreditor!$C$2:$C$125,0))</f>
        <v>#N/A</v>
      </c>
      <c r="H16" s="39" t="e">
        <f>+INDEX(Kreditor!$H$2:$H$123,MATCH(F16,Kreditor!$C$2:$C$125,0))</f>
        <v>#N/A</v>
      </c>
      <c r="I16" s="20"/>
      <c r="J16" s="22"/>
      <c r="K16" s="22"/>
      <c r="L16" s="22"/>
      <c r="M16" s="44"/>
      <c r="N16" s="44"/>
      <c r="O16" s="44"/>
      <c r="P16" s="44"/>
      <c r="Q16" s="22"/>
      <c r="R16" s="22"/>
      <c r="S16" s="22"/>
      <c r="T16" s="22"/>
      <c r="U16" s="22"/>
      <c r="V16" s="44"/>
      <c r="W16" s="44"/>
      <c r="X16" s="44"/>
      <c r="Y16" s="22"/>
      <c r="Z16" s="30"/>
      <c r="AA16" s="30"/>
      <c r="AB16" s="22"/>
    </row>
    <row r="17" spans="1:28" x14ac:dyDescent="0.25">
      <c r="A17" s="19" t="str">
        <f t="shared" si="0"/>
        <v>2026-03</v>
      </c>
      <c r="B17" s="45" t="str">
        <f t="shared" si="1"/>
        <v>JARMINA</v>
      </c>
      <c r="C17" s="39" t="str">
        <f>+INDEX(JLPRS!$C$2:$C$578,MATCH(B17,JLPRS!$B$2:$B$578,0))</f>
        <v>OPĆINA</v>
      </c>
      <c r="D17" s="39">
        <f>+INDEX(JLPRS!$D$2:$D$578,MATCH(B17,JLPRS!$B$2:$B$578,0))</f>
        <v>16</v>
      </c>
      <c r="E17" s="39">
        <f>+INDEX(JLPRS!$E$2:$E$578,MATCH(B17,JLPRS!$B$2:$B$578,0))</f>
        <v>36524</v>
      </c>
      <c r="F17" s="20"/>
      <c r="G17" s="39" t="e">
        <f>+INDEX(Kreditor!$D$2:$D$123,MATCH(F17,Kreditor!$C$2:$C$125,0))</f>
        <v>#N/A</v>
      </c>
      <c r="H17" s="39" t="e">
        <f>+INDEX(Kreditor!$H$2:$H$123,MATCH(F17,Kreditor!$C$2:$C$125,0))</f>
        <v>#N/A</v>
      </c>
      <c r="I17" s="20"/>
      <c r="J17" s="22"/>
      <c r="K17" s="22"/>
      <c r="L17" s="22"/>
      <c r="M17" s="44"/>
      <c r="N17" s="44"/>
      <c r="O17" s="44"/>
      <c r="P17" s="44"/>
      <c r="Q17" s="22"/>
      <c r="R17" s="22"/>
      <c r="S17" s="22"/>
      <c r="T17" s="22"/>
      <c r="U17" s="22"/>
      <c r="V17" s="44"/>
      <c r="W17" s="44"/>
      <c r="X17" s="44"/>
      <c r="Y17" s="22"/>
      <c r="Z17" s="30"/>
      <c r="AA17" s="30"/>
      <c r="AB17" s="22"/>
    </row>
    <row r="18" spans="1:28" x14ac:dyDescent="0.25">
      <c r="A18" s="19" t="str">
        <f t="shared" si="0"/>
        <v>2026-03</v>
      </c>
      <c r="B18" s="45" t="str">
        <f t="shared" si="1"/>
        <v>JARMINA</v>
      </c>
      <c r="C18" s="39" t="str">
        <f>+INDEX(JLPRS!$C$2:$C$578,MATCH(B18,JLPRS!$B$2:$B$578,0))</f>
        <v>OPĆINA</v>
      </c>
      <c r="D18" s="39">
        <f>+INDEX(JLPRS!$D$2:$D$578,MATCH(B18,JLPRS!$B$2:$B$578,0))</f>
        <v>16</v>
      </c>
      <c r="E18" s="39">
        <f>+INDEX(JLPRS!$E$2:$E$578,MATCH(B18,JLPRS!$B$2:$B$578,0))</f>
        <v>36524</v>
      </c>
      <c r="F18" s="20"/>
      <c r="G18" s="39" t="e">
        <f>+INDEX(Kreditor!$D$2:$D$123,MATCH(F18,Kreditor!$C$2:$C$125,0))</f>
        <v>#N/A</v>
      </c>
      <c r="H18" s="39" t="e">
        <f>+INDEX(Kreditor!$H$2:$H$123,MATCH(F18,Kreditor!$C$2:$C$125,0))</f>
        <v>#N/A</v>
      </c>
      <c r="I18" s="20"/>
      <c r="J18" s="22"/>
      <c r="K18" s="22"/>
      <c r="L18" s="22"/>
      <c r="M18" s="44"/>
      <c r="N18" s="44"/>
      <c r="O18" s="44"/>
      <c r="P18" s="44"/>
      <c r="Q18" s="22"/>
      <c r="R18" s="22"/>
      <c r="S18" s="22"/>
      <c r="T18" s="22"/>
      <c r="U18" s="22"/>
      <c r="V18" s="44"/>
      <c r="W18" s="44"/>
      <c r="X18" s="44"/>
      <c r="Y18" s="22"/>
      <c r="Z18" s="30"/>
      <c r="AA18" s="30"/>
      <c r="AB18" s="22"/>
    </row>
    <row r="19" spans="1:28" x14ac:dyDescent="0.25">
      <c r="A19" s="19" t="str">
        <f t="shared" si="0"/>
        <v>2026-03</v>
      </c>
      <c r="B19" s="45" t="str">
        <f t="shared" si="1"/>
        <v>JARMINA</v>
      </c>
      <c r="C19" s="39" t="str">
        <f>+INDEX(JLPRS!$C$2:$C$578,MATCH(B19,JLPRS!$B$2:$B$578,0))</f>
        <v>OPĆINA</v>
      </c>
      <c r="D19" s="39">
        <f>+INDEX(JLPRS!$D$2:$D$578,MATCH(B19,JLPRS!$B$2:$B$578,0))</f>
        <v>16</v>
      </c>
      <c r="E19" s="39">
        <f>+INDEX(JLPRS!$E$2:$E$578,MATCH(B19,JLPRS!$B$2:$B$578,0))</f>
        <v>36524</v>
      </c>
      <c r="F19" s="20"/>
      <c r="G19" s="39" t="e">
        <f>+INDEX(Kreditor!$D$2:$D$123,MATCH(F19,Kreditor!$C$2:$C$125,0))</f>
        <v>#N/A</v>
      </c>
      <c r="H19" s="39" t="e">
        <f>+INDEX(Kreditor!$H$2:$H$123,MATCH(F19,Kreditor!$C$2:$C$125,0))</f>
        <v>#N/A</v>
      </c>
      <c r="I19" s="20"/>
      <c r="J19" s="22"/>
      <c r="K19" s="22"/>
      <c r="L19" s="22"/>
      <c r="M19" s="44"/>
      <c r="N19" s="44"/>
      <c r="O19" s="44"/>
      <c r="P19" s="44"/>
      <c r="Q19" s="22"/>
      <c r="R19" s="22"/>
      <c r="S19" s="22"/>
      <c r="T19" s="22"/>
      <c r="U19" s="22"/>
      <c r="V19" s="44"/>
      <c r="W19" s="44"/>
      <c r="X19" s="44"/>
      <c r="Y19" s="22"/>
      <c r="Z19" s="30"/>
      <c r="AA19" s="30"/>
      <c r="AB19" s="22"/>
    </row>
    <row r="20" spans="1:28" x14ac:dyDescent="0.25">
      <c r="A20" s="19" t="str">
        <f t="shared" si="0"/>
        <v>2026-03</v>
      </c>
      <c r="B20" s="45" t="str">
        <f t="shared" si="1"/>
        <v>JARMINA</v>
      </c>
      <c r="C20" s="39" t="str">
        <f>+INDEX(JLPRS!$C$2:$C$578,MATCH(B20,JLPRS!$B$2:$B$578,0))</f>
        <v>OPĆINA</v>
      </c>
      <c r="D20" s="39">
        <f>+INDEX(JLPRS!$D$2:$D$578,MATCH(B20,JLPRS!$B$2:$B$578,0))</f>
        <v>16</v>
      </c>
      <c r="E20" s="39">
        <f>+INDEX(JLPRS!$E$2:$E$578,MATCH(B20,JLPRS!$B$2:$B$578,0))</f>
        <v>36524</v>
      </c>
      <c r="F20" s="20"/>
      <c r="G20" s="39" t="e">
        <f>+INDEX(Kreditor!$D$2:$D$123,MATCH(F20,Kreditor!$C$2:$C$125,0))</f>
        <v>#N/A</v>
      </c>
      <c r="H20" s="39" t="e">
        <f>+INDEX(Kreditor!$H$2:$H$123,MATCH(F20,Kreditor!$C$2:$C$125,0))</f>
        <v>#N/A</v>
      </c>
      <c r="I20" s="20"/>
      <c r="J20" s="22"/>
      <c r="K20" s="22"/>
      <c r="L20" s="22"/>
      <c r="M20" s="44"/>
      <c r="N20" s="44"/>
      <c r="O20" s="44"/>
      <c r="P20" s="44"/>
      <c r="Q20" s="22"/>
      <c r="R20" s="22"/>
      <c r="S20" s="22"/>
      <c r="T20" s="22"/>
      <c r="U20" s="22"/>
      <c r="V20" s="44"/>
      <c r="W20" s="44"/>
      <c r="X20" s="44"/>
      <c r="Y20" s="22"/>
      <c r="Z20" s="30"/>
      <c r="AA20" s="30"/>
      <c r="AB20" s="22"/>
    </row>
    <row r="21" spans="1:28" x14ac:dyDescent="0.25">
      <c r="A21" s="19" t="str">
        <f t="shared" si="0"/>
        <v>2026-03</v>
      </c>
      <c r="B21" s="45" t="str">
        <f t="shared" si="1"/>
        <v>JARMINA</v>
      </c>
      <c r="C21" s="39" t="str">
        <f>+INDEX(JLPRS!$C$2:$C$578,MATCH(B21,JLPRS!$B$2:$B$578,0))</f>
        <v>OPĆINA</v>
      </c>
      <c r="D21" s="39">
        <f>+INDEX(JLPRS!$D$2:$D$578,MATCH(B21,JLPRS!$B$2:$B$578,0))</f>
        <v>16</v>
      </c>
      <c r="E21" s="39">
        <f>+INDEX(JLPRS!$E$2:$E$578,MATCH(B21,JLPRS!$B$2:$B$578,0))</f>
        <v>36524</v>
      </c>
      <c r="F21" s="20"/>
      <c r="G21" s="39" t="e">
        <f>+INDEX(Kreditor!$D$2:$D$123,MATCH(F21,Kreditor!$C$2:$C$125,0))</f>
        <v>#N/A</v>
      </c>
      <c r="H21" s="39" t="e">
        <f>+INDEX(Kreditor!$H$2:$H$123,MATCH(F21,Kreditor!$C$2:$C$125,0))</f>
        <v>#N/A</v>
      </c>
      <c r="I21" s="20"/>
      <c r="J21" s="22"/>
      <c r="K21" s="22"/>
      <c r="L21" s="22"/>
      <c r="M21" s="44"/>
      <c r="N21" s="44"/>
      <c r="O21" s="44"/>
      <c r="P21" s="44"/>
      <c r="Q21" s="22"/>
      <c r="R21" s="22"/>
      <c r="S21" s="22"/>
      <c r="T21" s="22"/>
      <c r="U21" s="22"/>
      <c r="V21" s="44"/>
      <c r="W21" s="44"/>
      <c r="X21" s="44"/>
      <c r="Y21" s="22"/>
      <c r="Z21" s="30"/>
      <c r="AA21" s="30"/>
      <c r="AB21" s="22"/>
    </row>
    <row r="22" spans="1:28" x14ac:dyDescent="0.25">
      <c r="A22" s="19" t="str">
        <f t="shared" si="0"/>
        <v>2026-03</v>
      </c>
      <c r="B22" s="45" t="str">
        <f t="shared" si="1"/>
        <v>JARMINA</v>
      </c>
      <c r="C22" s="39" t="str">
        <f>+INDEX(JLPRS!$C$2:$C$578,MATCH(B22,JLPRS!$B$2:$B$578,0))</f>
        <v>OPĆINA</v>
      </c>
      <c r="D22" s="39">
        <f>+INDEX(JLPRS!$D$2:$D$578,MATCH(B22,JLPRS!$B$2:$B$578,0))</f>
        <v>16</v>
      </c>
      <c r="E22" s="39">
        <f>+INDEX(JLPRS!$E$2:$E$578,MATCH(B22,JLPRS!$B$2:$B$578,0))</f>
        <v>36524</v>
      </c>
      <c r="F22" s="20"/>
      <c r="G22" s="39" t="e">
        <f>+INDEX(Kreditor!$D$2:$D$123,MATCH(F22,Kreditor!$C$2:$C$125,0))</f>
        <v>#N/A</v>
      </c>
      <c r="H22" s="39" t="e">
        <f>+INDEX(Kreditor!$H$2:$H$123,MATCH(F22,Kreditor!$C$2:$C$125,0))</f>
        <v>#N/A</v>
      </c>
      <c r="I22" s="20"/>
      <c r="J22" s="22"/>
      <c r="K22" s="22"/>
      <c r="L22" s="22"/>
      <c r="M22" s="44"/>
      <c r="N22" s="44"/>
      <c r="O22" s="44"/>
      <c r="P22" s="44"/>
      <c r="Q22" s="22"/>
      <c r="R22" s="22"/>
      <c r="S22" s="22"/>
      <c r="T22" s="22"/>
      <c r="U22" s="22"/>
      <c r="V22" s="44"/>
      <c r="W22" s="44"/>
      <c r="X22" s="44"/>
      <c r="Y22" s="22"/>
      <c r="Z22" s="30"/>
      <c r="AA22" s="30"/>
      <c r="AB22" s="22"/>
    </row>
    <row r="23" spans="1:28" x14ac:dyDescent="0.25">
      <c r="A23" s="19" t="str">
        <f t="shared" si="0"/>
        <v>2026-03</v>
      </c>
      <c r="B23" s="45" t="str">
        <f t="shared" si="1"/>
        <v>JARMINA</v>
      </c>
      <c r="C23" s="39" t="str">
        <f>+INDEX(JLPRS!$C$2:$C$578,MATCH(B23,JLPRS!$B$2:$B$578,0))</f>
        <v>OPĆINA</v>
      </c>
      <c r="D23" s="39">
        <f>+INDEX(JLPRS!$D$2:$D$578,MATCH(B23,JLPRS!$B$2:$B$578,0))</f>
        <v>16</v>
      </c>
      <c r="E23" s="39">
        <f>+INDEX(JLPRS!$E$2:$E$578,MATCH(B23,JLPRS!$B$2:$B$578,0))</f>
        <v>36524</v>
      </c>
      <c r="F23" s="20"/>
      <c r="G23" s="39" t="e">
        <f>+INDEX(Kreditor!$D$2:$D$123,MATCH(F23,Kreditor!$C$2:$C$125,0))</f>
        <v>#N/A</v>
      </c>
      <c r="H23" s="39" t="e">
        <f>+INDEX(Kreditor!$H$2:$H$123,MATCH(F23,Kreditor!$C$2:$C$125,0))</f>
        <v>#N/A</v>
      </c>
      <c r="I23" s="20"/>
      <c r="J23" s="22"/>
      <c r="K23" s="22"/>
      <c r="L23" s="22"/>
      <c r="M23" s="44"/>
      <c r="N23" s="44"/>
      <c r="O23" s="44"/>
      <c r="P23" s="44"/>
      <c r="Q23" s="22"/>
      <c r="R23" s="22"/>
      <c r="S23" s="22"/>
      <c r="T23" s="22"/>
      <c r="U23" s="22"/>
      <c r="V23" s="44"/>
      <c r="W23" s="44"/>
      <c r="X23" s="44"/>
      <c r="Y23" s="22"/>
      <c r="Z23" s="30"/>
      <c r="AA23" s="30"/>
      <c r="AB23" s="22"/>
    </row>
    <row r="24" spans="1:28" x14ac:dyDescent="0.25">
      <c r="A24" s="19" t="str">
        <f t="shared" si="0"/>
        <v>2026-03</v>
      </c>
      <c r="B24" s="45" t="str">
        <f t="shared" si="1"/>
        <v>JARMINA</v>
      </c>
      <c r="C24" s="39" t="str">
        <f>+INDEX(JLPRS!$C$2:$C$578,MATCH(B24,JLPRS!$B$2:$B$578,0))</f>
        <v>OPĆINA</v>
      </c>
      <c r="D24" s="39">
        <f>+INDEX(JLPRS!$D$2:$D$578,MATCH(B24,JLPRS!$B$2:$B$578,0))</f>
        <v>16</v>
      </c>
      <c r="E24" s="39">
        <f>+INDEX(JLPRS!$E$2:$E$578,MATCH(B24,JLPRS!$B$2:$B$578,0))</f>
        <v>36524</v>
      </c>
      <c r="F24" s="20"/>
      <c r="G24" s="39" t="e">
        <f>+INDEX(Kreditor!$D$2:$D$123,MATCH(F24,Kreditor!$C$2:$C$125,0))</f>
        <v>#N/A</v>
      </c>
      <c r="H24" s="39" t="e">
        <f>+INDEX(Kreditor!$H$2:$H$123,MATCH(F24,Kreditor!$C$2:$C$125,0))</f>
        <v>#N/A</v>
      </c>
      <c r="I24" s="20"/>
      <c r="J24" s="22"/>
      <c r="K24" s="22"/>
      <c r="L24" s="22"/>
      <c r="M24" s="44"/>
      <c r="N24" s="44"/>
      <c r="O24" s="44"/>
      <c r="P24" s="44"/>
      <c r="Q24" s="22"/>
      <c r="R24" s="22"/>
      <c r="S24" s="22"/>
      <c r="T24" s="22"/>
      <c r="U24" s="22"/>
      <c r="V24" s="44"/>
      <c r="W24" s="44"/>
      <c r="X24" s="44"/>
      <c r="Y24" s="22"/>
      <c r="Z24" s="30"/>
      <c r="AA24" s="30"/>
      <c r="AB24" s="22"/>
    </row>
    <row r="25" spans="1:28" x14ac:dyDescent="0.25">
      <c r="A25" s="19" t="str">
        <f t="shared" si="0"/>
        <v>2026-03</v>
      </c>
      <c r="B25" s="45" t="str">
        <f t="shared" si="1"/>
        <v>JARMINA</v>
      </c>
      <c r="C25" s="39" t="str">
        <f>+INDEX(JLPRS!$C$2:$C$578,MATCH(B25,JLPRS!$B$2:$B$578,0))</f>
        <v>OPĆINA</v>
      </c>
      <c r="D25" s="39">
        <f>+INDEX(JLPRS!$D$2:$D$578,MATCH(B25,JLPRS!$B$2:$B$578,0))</f>
        <v>16</v>
      </c>
      <c r="E25" s="39">
        <f>+INDEX(JLPRS!$E$2:$E$578,MATCH(B25,JLPRS!$B$2:$B$578,0))</f>
        <v>36524</v>
      </c>
      <c r="F25" s="20"/>
      <c r="G25" s="39" t="e">
        <f>+INDEX(Kreditor!$D$2:$D$123,MATCH(F25,Kreditor!$C$2:$C$125,0))</f>
        <v>#N/A</v>
      </c>
      <c r="H25" s="39" t="e">
        <f>+INDEX(Kreditor!$H$2:$H$123,MATCH(F25,Kreditor!$C$2:$C$125,0))</f>
        <v>#N/A</v>
      </c>
      <c r="I25" s="20"/>
      <c r="J25" s="22"/>
      <c r="K25" s="22"/>
      <c r="L25" s="22"/>
      <c r="M25" s="44"/>
      <c r="N25" s="44"/>
      <c r="O25" s="44"/>
      <c r="P25" s="44"/>
      <c r="Q25" s="22"/>
      <c r="R25" s="22"/>
      <c r="S25" s="22"/>
      <c r="T25" s="22"/>
      <c r="U25" s="22"/>
      <c r="V25" s="44"/>
      <c r="W25" s="44"/>
      <c r="X25" s="44"/>
      <c r="Y25" s="22"/>
      <c r="Z25" s="30"/>
      <c r="AA25" s="30"/>
      <c r="AB25" s="22"/>
    </row>
    <row r="26" spans="1:28" x14ac:dyDescent="0.25">
      <c r="A26" s="19" t="str">
        <f t="shared" si="0"/>
        <v>2026-03</v>
      </c>
      <c r="B26" s="45" t="str">
        <f t="shared" si="1"/>
        <v>JARMINA</v>
      </c>
      <c r="C26" s="39" t="str">
        <f>+INDEX(JLPRS!$C$2:$C$578,MATCH(B26,JLPRS!$B$2:$B$578,0))</f>
        <v>OPĆINA</v>
      </c>
      <c r="D26" s="39">
        <f>+INDEX(JLPRS!$D$2:$D$578,MATCH(B26,JLPRS!$B$2:$B$578,0))</f>
        <v>16</v>
      </c>
      <c r="E26" s="39">
        <f>+INDEX(JLPRS!$E$2:$E$578,MATCH(B26,JLPRS!$B$2:$B$578,0))</f>
        <v>36524</v>
      </c>
      <c r="F26" s="20"/>
      <c r="G26" s="39" t="e">
        <f>+INDEX(Kreditor!$D$2:$D$123,MATCH(F26,Kreditor!$C$2:$C$125,0))</f>
        <v>#N/A</v>
      </c>
      <c r="H26" s="39" t="e">
        <f>+INDEX(Kreditor!$H$2:$H$123,MATCH(F26,Kreditor!$C$2:$C$125,0))</f>
        <v>#N/A</v>
      </c>
      <c r="I26" s="20"/>
      <c r="J26" s="22"/>
      <c r="K26" s="22"/>
      <c r="L26" s="22"/>
      <c r="M26" s="44"/>
      <c r="N26" s="44"/>
      <c r="O26" s="44"/>
      <c r="P26" s="44"/>
      <c r="Q26" s="22"/>
      <c r="R26" s="22"/>
      <c r="S26" s="22"/>
      <c r="T26" s="22"/>
      <c r="U26" s="22"/>
      <c r="V26" s="44"/>
      <c r="W26" s="44"/>
      <c r="X26" s="44"/>
      <c r="Y26" s="22"/>
      <c r="Z26" s="30"/>
      <c r="AA26" s="30"/>
      <c r="AB26" s="22"/>
    </row>
    <row r="27" spans="1:28" x14ac:dyDescent="0.25">
      <c r="A27" s="19" t="str">
        <f t="shared" si="0"/>
        <v>2026-03</v>
      </c>
      <c r="B27" s="45" t="str">
        <f t="shared" si="1"/>
        <v>JARMINA</v>
      </c>
      <c r="C27" s="39" t="str">
        <f>+INDEX(JLPRS!$C$2:$C$578,MATCH(B27,JLPRS!$B$2:$B$578,0))</f>
        <v>OPĆINA</v>
      </c>
      <c r="D27" s="39">
        <f>+INDEX(JLPRS!$D$2:$D$578,MATCH(B27,JLPRS!$B$2:$B$578,0))</f>
        <v>16</v>
      </c>
      <c r="E27" s="39">
        <f>+INDEX(JLPRS!$E$2:$E$578,MATCH(B27,JLPRS!$B$2:$B$578,0))</f>
        <v>36524</v>
      </c>
      <c r="F27" s="20"/>
      <c r="G27" s="39" t="e">
        <f>+INDEX(Kreditor!$D$2:$D$123,MATCH(F27,Kreditor!$C$2:$C$125,0))</f>
        <v>#N/A</v>
      </c>
      <c r="H27" s="39" t="e">
        <f>+INDEX(Kreditor!$H$2:$H$123,MATCH(F27,Kreditor!$C$2:$C$125,0))</f>
        <v>#N/A</v>
      </c>
      <c r="I27" s="20"/>
      <c r="J27" s="22"/>
      <c r="K27" s="22"/>
      <c r="L27" s="22"/>
      <c r="M27" s="44"/>
      <c r="N27" s="44"/>
      <c r="O27" s="44"/>
      <c r="P27" s="44"/>
      <c r="Q27" s="22"/>
      <c r="R27" s="22"/>
      <c r="S27" s="22"/>
      <c r="T27" s="22"/>
      <c r="U27" s="22"/>
      <c r="V27" s="44"/>
      <c r="W27" s="44"/>
      <c r="X27" s="44"/>
      <c r="Y27" s="22"/>
      <c r="Z27" s="30"/>
      <c r="AA27" s="30"/>
      <c r="AB27" s="22"/>
    </row>
    <row r="28" spans="1:28" x14ac:dyDescent="0.25">
      <c r="A28" s="19" t="str">
        <f t="shared" si="0"/>
        <v>2026-03</v>
      </c>
      <c r="B28" s="45" t="str">
        <f t="shared" si="1"/>
        <v>JARMINA</v>
      </c>
      <c r="C28" s="39" t="str">
        <f>+INDEX(JLPRS!$C$2:$C$578,MATCH(B28,JLPRS!$B$2:$B$578,0))</f>
        <v>OPĆINA</v>
      </c>
      <c r="D28" s="39">
        <f>+INDEX(JLPRS!$D$2:$D$578,MATCH(B28,JLPRS!$B$2:$B$578,0))</f>
        <v>16</v>
      </c>
      <c r="E28" s="39">
        <f>+INDEX(JLPRS!$E$2:$E$578,MATCH(B28,JLPRS!$B$2:$B$578,0))</f>
        <v>36524</v>
      </c>
      <c r="F28" s="20"/>
      <c r="G28" s="39" t="e">
        <f>+INDEX(Kreditor!$D$2:$D$123,MATCH(F28,Kreditor!$C$2:$C$125,0))</f>
        <v>#N/A</v>
      </c>
      <c r="H28" s="39" t="e">
        <f>+INDEX(Kreditor!$H$2:$H$123,MATCH(F28,Kreditor!$C$2:$C$125,0))</f>
        <v>#N/A</v>
      </c>
      <c r="I28" s="20"/>
      <c r="J28" s="22"/>
      <c r="K28" s="22"/>
      <c r="L28" s="22"/>
      <c r="M28" s="44"/>
      <c r="N28" s="44"/>
      <c r="O28" s="44"/>
      <c r="P28" s="44"/>
      <c r="Q28" s="22"/>
      <c r="R28" s="22"/>
      <c r="S28" s="22"/>
      <c r="T28" s="22"/>
      <c r="U28" s="22"/>
      <c r="V28" s="44"/>
      <c r="W28" s="44"/>
      <c r="X28" s="44"/>
      <c r="Y28" s="22"/>
      <c r="Z28" s="30"/>
      <c r="AA28" s="30"/>
      <c r="AB28" s="22"/>
    </row>
    <row r="29" spans="1:28" x14ac:dyDescent="0.25">
      <c r="A29" s="19" t="str">
        <f t="shared" si="0"/>
        <v>2026-03</v>
      </c>
      <c r="B29" s="45" t="str">
        <f t="shared" si="1"/>
        <v>JARMINA</v>
      </c>
      <c r="C29" s="39" t="str">
        <f>+INDEX(JLPRS!$C$2:$C$578,MATCH(B29,JLPRS!$B$2:$B$578,0))</f>
        <v>OPĆINA</v>
      </c>
      <c r="D29" s="39">
        <f>+INDEX(JLPRS!$D$2:$D$578,MATCH(B29,JLPRS!$B$2:$B$578,0))</f>
        <v>16</v>
      </c>
      <c r="E29" s="39">
        <f>+INDEX(JLPRS!$E$2:$E$578,MATCH(B29,JLPRS!$B$2:$B$578,0))</f>
        <v>36524</v>
      </c>
      <c r="F29" s="20"/>
      <c r="G29" s="39" t="e">
        <f>+INDEX(Kreditor!$D$2:$D$123,MATCH(F29,Kreditor!$C$2:$C$125,0))</f>
        <v>#N/A</v>
      </c>
      <c r="H29" s="39" t="e">
        <f>+INDEX(Kreditor!$H$2:$H$123,MATCH(F29,Kreditor!$C$2:$C$125,0))</f>
        <v>#N/A</v>
      </c>
      <c r="I29" s="20"/>
      <c r="J29" s="22"/>
      <c r="K29" s="22"/>
      <c r="L29" s="22"/>
      <c r="M29" s="44"/>
      <c r="N29" s="44"/>
      <c r="O29" s="44"/>
      <c r="P29" s="44"/>
      <c r="Q29" s="22"/>
      <c r="R29" s="22"/>
      <c r="S29" s="22"/>
      <c r="T29" s="22"/>
      <c r="U29" s="22"/>
      <c r="V29" s="44"/>
      <c r="W29" s="44"/>
      <c r="X29" s="44"/>
      <c r="Y29" s="22"/>
      <c r="Z29" s="30"/>
      <c r="AA29" s="30"/>
      <c r="AB29" s="22"/>
    </row>
    <row r="30" spans="1:28" x14ac:dyDescent="0.25">
      <c r="A30" s="19" t="str">
        <f t="shared" si="0"/>
        <v>2026-03</v>
      </c>
      <c r="B30" s="45" t="str">
        <f t="shared" si="1"/>
        <v>JARMINA</v>
      </c>
      <c r="C30" s="39" t="str">
        <f>+INDEX(JLPRS!$C$2:$C$578,MATCH(B30,JLPRS!$B$2:$B$578,0))</f>
        <v>OPĆINA</v>
      </c>
      <c r="D30" s="39">
        <f>+INDEX(JLPRS!$D$2:$D$578,MATCH(B30,JLPRS!$B$2:$B$578,0))</f>
        <v>16</v>
      </c>
      <c r="E30" s="39">
        <f>+INDEX(JLPRS!$E$2:$E$578,MATCH(B30,JLPRS!$B$2:$B$578,0))</f>
        <v>36524</v>
      </c>
      <c r="F30" s="20"/>
      <c r="G30" s="39" t="e">
        <f>+INDEX(Kreditor!$D$2:$D$123,MATCH(F30,Kreditor!$C$2:$C$125,0))</f>
        <v>#N/A</v>
      </c>
      <c r="H30" s="39" t="e">
        <f>+INDEX(Kreditor!$H$2:$H$123,MATCH(F30,Kreditor!$C$2:$C$125,0))</f>
        <v>#N/A</v>
      </c>
      <c r="I30" s="20"/>
      <c r="J30" s="22"/>
      <c r="K30" s="22"/>
      <c r="L30" s="22"/>
      <c r="M30" s="44"/>
      <c r="N30" s="44"/>
      <c r="O30" s="44"/>
      <c r="P30" s="44"/>
      <c r="Q30" s="22"/>
      <c r="R30" s="22"/>
      <c r="S30" s="22"/>
      <c r="T30" s="22"/>
      <c r="U30" s="22"/>
      <c r="V30" s="44"/>
      <c r="W30" s="44"/>
      <c r="X30" s="44"/>
      <c r="Y30" s="22"/>
      <c r="Z30" s="30"/>
      <c r="AA30" s="30"/>
      <c r="AB30" s="22"/>
    </row>
    <row r="31" spans="1:28" x14ac:dyDescent="0.25">
      <c r="A31" s="19" t="str">
        <f t="shared" si="0"/>
        <v>2026-03</v>
      </c>
      <c r="B31" s="45" t="str">
        <f t="shared" si="1"/>
        <v>JARMINA</v>
      </c>
      <c r="C31" s="39" t="str">
        <f>+INDEX(JLPRS!$C$2:$C$578,MATCH(B31,JLPRS!$B$2:$B$578,0))</f>
        <v>OPĆINA</v>
      </c>
      <c r="D31" s="39">
        <f>+INDEX(JLPRS!$D$2:$D$578,MATCH(B31,JLPRS!$B$2:$B$578,0))</f>
        <v>16</v>
      </c>
      <c r="E31" s="39">
        <f>+INDEX(JLPRS!$E$2:$E$578,MATCH(B31,JLPRS!$B$2:$B$578,0))</f>
        <v>36524</v>
      </c>
      <c r="F31" s="20"/>
      <c r="G31" s="39" t="e">
        <f>+INDEX(Kreditor!$D$2:$D$123,MATCH(F31,Kreditor!$C$2:$C$125,0))</f>
        <v>#N/A</v>
      </c>
      <c r="H31" s="39" t="e">
        <f>+INDEX(Kreditor!$H$2:$H$123,MATCH(F31,Kreditor!$C$2:$C$125,0))</f>
        <v>#N/A</v>
      </c>
      <c r="I31" s="20"/>
      <c r="J31" s="22"/>
      <c r="K31" s="22"/>
      <c r="L31" s="22"/>
      <c r="M31" s="44"/>
      <c r="N31" s="44"/>
      <c r="O31" s="44"/>
      <c r="P31" s="44"/>
      <c r="Q31" s="22"/>
      <c r="R31" s="22"/>
      <c r="S31" s="22"/>
      <c r="T31" s="22"/>
      <c r="U31" s="22"/>
      <c r="V31" s="44"/>
      <c r="W31" s="44"/>
      <c r="X31" s="44"/>
      <c r="Y31" s="22"/>
      <c r="Z31" s="30"/>
      <c r="AA31" s="30"/>
      <c r="AB31" s="22"/>
    </row>
    <row r="32" spans="1:28" x14ac:dyDescent="0.25">
      <c r="A32" s="19" t="str">
        <f t="shared" si="0"/>
        <v>2026-03</v>
      </c>
      <c r="B32" s="45" t="str">
        <f t="shared" si="1"/>
        <v>JARMINA</v>
      </c>
      <c r="C32" s="39" t="str">
        <f>+INDEX(JLPRS!$C$2:$C$578,MATCH(B32,JLPRS!$B$2:$B$578,0))</f>
        <v>OPĆINA</v>
      </c>
      <c r="D32" s="39">
        <f>+INDEX(JLPRS!$D$2:$D$578,MATCH(B32,JLPRS!$B$2:$B$578,0))</f>
        <v>16</v>
      </c>
      <c r="E32" s="39">
        <f>+INDEX(JLPRS!$E$2:$E$578,MATCH(B32,JLPRS!$B$2:$B$578,0))</f>
        <v>36524</v>
      </c>
      <c r="F32" s="20"/>
      <c r="G32" s="39" t="e">
        <f>+INDEX(Kreditor!$D$2:$D$123,MATCH(F32,Kreditor!$C$2:$C$125,0))</f>
        <v>#N/A</v>
      </c>
      <c r="H32" s="39" t="e">
        <f>+INDEX(Kreditor!$H$2:$H$123,MATCH(F32,Kreditor!$C$2:$C$125,0))</f>
        <v>#N/A</v>
      </c>
      <c r="I32" s="20"/>
      <c r="J32" s="22"/>
      <c r="K32" s="22"/>
      <c r="L32" s="22"/>
      <c r="M32" s="44"/>
      <c r="N32" s="44"/>
      <c r="O32" s="44"/>
      <c r="P32" s="44"/>
      <c r="Q32" s="22"/>
      <c r="R32" s="22"/>
      <c r="S32" s="22"/>
      <c r="T32" s="22"/>
      <c r="U32" s="22"/>
      <c r="V32" s="44"/>
      <c r="W32" s="44"/>
      <c r="X32" s="44"/>
      <c r="Y32" s="22"/>
      <c r="Z32" s="30"/>
      <c r="AA32" s="30"/>
      <c r="AB32" s="22"/>
    </row>
    <row r="33" spans="1:28" x14ac:dyDescent="0.25">
      <c r="A33" s="19" t="str">
        <f t="shared" si="0"/>
        <v>2026-03</v>
      </c>
      <c r="B33" s="45" t="str">
        <f t="shared" si="1"/>
        <v>JARMINA</v>
      </c>
      <c r="C33" s="39" t="str">
        <f>+INDEX(JLPRS!$C$2:$C$578,MATCH(B33,JLPRS!$B$2:$B$578,0))</f>
        <v>OPĆINA</v>
      </c>
      <c r="D33" s="39">
        <f>+INDEX(JLPRS!$D$2:$D$578,MATCH(B33,JLPRS!$B$2:$B$578,0))</f>
        <v>16</v>
      </c>
      <c r="E33" s="39">
        <f>+INDEX(JLPRS!$E$2:$E$578,MATCH(B33,JLPRS!$B$2:$B$578,0))</f>
        <v>36524</v>
      </c>
      <c r="F33" s="20"/>
      <c r="G33" s="39" t="e">
        <f>+INDEX(Kreditor!$D$2:$D$123,MATCH(F33,Kreditor!$C$2:$C$125,0))</f>
        <v>#N/A</v>
      </c>
      <c r="H33" s="39" t="e">
        <f>+INDEX(Kreditor!$H$2:$H$123,MATCH(F33,Kreditor!$C$2:$C$125,0))</f>
        <v>#N/A</v>
      </c>
      <c r="I33" s="20"/>
      <c r="J33" s="22"/>
      <c r="K33" s="22"/>
      <c r="L33" s="22"/>
      <c r="M33" s="44"/>
      <c r="N33" s="44"/>
      <c r="O33" s="44"/>
      <c r="P33" s="44"/>
      <c r="Q33" s="22"/>
      <c r="R33" s="22"/>
      <c r="S33" s="22"/>
      <c r="T33" s="22"/>
      <c r="U33" s="22"/>
      <c r="V33" s="44"/>
      <c r="W33" s="44"/>
      <c r="X33" s="44"/>
      <c r="Y33" s="22"/>
      <c r="Z33" s="30"/>
      <c r="AA33" s="30"/>
      <c r="AB33" s="22"/>
    </row>
    <row r="34" spans="1:28" x14ac:dyDescent="0.25">
      <c r="A34" s="19" t="str">
        <f t="shared" si="0"/>
        <v>2026-03</v>
      </c>
      <c r="B34" s="45" t="str">
        <f t="shared" si="1"/>
        <v>JARMINA</v>
      </c>
      <c r="C34" s="39" t="str">
        <f>+INDEX(JLPRS!$C$2:$C$578,MATCH(B34,JLPRS!$B$2:$B$578,0))</f>
        <v>OPĆINA</v>
      </c>
      <c r="D34" s="39">
        <f>+INDEX(JLPRS!$D$2:$D$578,MATCH(B34,JLPRS!$B$2:$B$578,0))</f>
        <v>16</v>
      </c>
      <c r="E34" s="39">
        <f>+INDEX(JLPRS!$E$2:$E$578,MATCH(B34,JLPRS!$B$2:$B$578,0))</f>
        <v>36524</v>
      </c>
      <c r="F34" s="20"/>
      <c r="G34" s="39" t="e">
        <f>+INDEX(Kreditor!$D$2:$D$123,MATCH(F34,Kreditor!$C$2:$C$125,0))</f>
        <v>#N/A</v>
      </c>
      <c r="H34" s="39" t="e">
        <f>+INDEX(Kreditor!$H$2:$H$123,MATCH(F34,Kreditor!$C$2:$C$125,0))</f>
        <v>#N/A</v>
      </c>
      <c r="I34" s="20"/>
      <c r="J34" s="22"/>
      <c r="K34" s="22"/>
      <c r="L34" s="22"/>
      <c r="M34" s="44"/>
      <c r="N34" s="44"/>
      <c r="O34" s="44"/>
      <c r="P34" s="44"/>
      <c r="Q34" s="22"/>
      <c r="R34" s="22"/>
      <c r="S34" s="22"/>
      <c r="T34" s="22"/>
      <c r="U34" s="22"/>
      <c r="V34" s="44"/>
      <c r="W34" s="44"/>
      <c r="X34" s="44"/>
      <c r="Y34" s="22"/>
      <c r="Z34" s="30"/>
      <c r="AA34" s="30"/>
      <c r="AB34" s="22"/>
    </row>
    <row r="35" spans="1:28" x14ac:dyDescent="0.25">
      <c r="A35" s="19" t="str">
        <f t="shared" si="0"/>
        <v>2026-03</v>
      </c>
      <c r="B35" s="45" t="str">
        <f t="shared" si="1"/>
        <v>JARMINA</v>
      </c>
      <c r="C35" s="39" t="str">
        <f>+INDEX(JLPRS!$C$2:$C$578,MATCH(B35,JLPRS!$B$2:$B$578,0))</f>
        <v>OPĆINA</v>
      </c>
      <c r="D35" s="39">
        <f>+INDEX(JLPRS!$D$2:$D$578,MATCH(B35,JLPRS!$B$2:$B$578,0))</f>
        <v>16</v>
      </c>
      <c r="E35" s="39">
        <f>+INDEX(JLPRS!$E$2:$E$578,MATCH(B35,JLPRS!$B$2:$B$578,0))</f>
        <v>36524</v>
      </c>
      <c r="F35" s="20"/>
      <c r="G35" s="39" t="e">
        <f>+INDEX(Kreditor!$D$2:$D$123,MATCH(F35,Kreditor!$C$2:$C$125,0))</f>
        <v>#N/A</v>
      </c>
      <c r="H35" s="39" t="e">
        <f>+INDEX(Kreditor!$H$2:$H$123,MATCH(F35,Kreditor!$C$2:$C$125,0))</f>
        <v>#N/A</v>
      </c>
      <c r="I35" s="20"/>
      <c r="J35" s="22"/>
      <c r="K35" s="22"/>
      <c r="L35" s="22"/>
      <c r="M35" s="44"/>
      <c r="N35" s="44"/>
      <c r="O35" s="44"/>
      <c r="P35" s="44"/>
      <c r="Q35" s="22"/>
      <c r="R35" s="22"/>
      <c r="S35" s="22"/>
      <c r="T35" s="22"/>
      <c r="U35" s="22"/>
      <c r="V35" s="44"/>
      <c r="W35" s="44"/>
      <c r="X35" s="44"/>
      <c r="Y35" s="22"/>
      <c r="Z35" s="30"/>
      <c r="AA35" s="30"/>
      <c r="AB35" s="22"/>
    </row>
    <row r="36" spans="1:28" x14ac:dyDescent="0.25">
      <c r="A36" s="19" t="str">
        <f t="shared" si="0"/>
        <v>2026-03</v>
      </c>
      <c r="B36" s="45" t="str">
        <f t="shared" si="1"/>
        <v>JARMINA</v>
      </c>
      <c r="C36" s="39" t="str">
        <f>+INDEX(JLPRS!$C$2:$C$578,MATCH(B36,JLPRS!$B$2:$B$578,0))</f>
        <v>OPĆINA</v>
      </c>
      <c r="D36" s="39">
        <f>+INDEX(JLPRS!$D$2:$D$578,MATCH(B36,JLPRS!$B$2:$B$578,0))</f>
        <v>16</v>
      </c>
      <c r="E36" s="39">
        <f>+INDEX(JLPRS!$E$2:$E$578,MATCH(B36,JLPRS!$B$2:$B$578,0))</f>
        <v>36524</v>
      </c>
      <c r="F36" s="20"/>
      <c r="G36" s="39" t="e">
        <f>+INDEX(Kreditor!$D$2:$D$123,MATCH(F36,Kreditor!$C$2:$C$125,0))</f>
        <v>#N/A</v>
      </c>
      <c r="H36" s="39" t="e">
        <f>+INDEX(Kreditor!$H$2:$H$123,MATCH(F36,Kreditor!$C$2:$C$125,0))</f>
        <v>#N/A</v>
      </c>
      <c r="I36" s="20"/>
      <c r="J36" s="22"/>
      <c r="K36" s="22"/>
      <c r="L36" s="22"/>
      <c r="M36" s="44"/>
      <c r="N36" s="44"/>
      <c r="O36" s="44"/>
      <c r="P36" s="44"/>
      <c r="Q36" s="22"/>
      <c r="R36" s="22"/>
      <c r="S36" s="22"/>
      <c r="T36" s="22"/>
      <c r="U36" s="22"/>
      <c r="V36" s="44"/>
      <c r="W36" s="44"/>
      <c r="X36" s="44"/>
      <c r="Y36" s="22"/>
      <c r="Z36" s="30"/>
      <c r="AA36" s="30"/>
      <c r="AB36" s="22"/>
    </row>
    <row r="37" spans="1:28" x14ac:dyDescent="0.25">
      <c r="A37" s="19" t="str">
        <f t="shared" si="0"/>
        <v>2026-03</v>
      </c>
      <c r="B37" s="45" t="str">
        <f t="shared" si="1"/>
        <v>JARMINA</v>
      </c>
      <c r="C37" s="39" t="str">
        <f>+INDEX(JLPRS!$C$2:$C$578,MATCH(B37,JLPRS!$B$2:$B$578,0))</f>
        <v>OPĆINA</v>
      </c>
      <c r="D37" s="39">
        <f>+INDEX(JLPRS!$D$2:$D$578,MATCH(B37,JLPRS!$B$2:$B$578,0))</f>
        <v>16</v>
      </c>
      <c r="E37" s="39">
        <f>+INDEX(JLPRS!$E$2:$E$578,MATCH(B37,JLPRS!$B$2:$B$578,0))</f>
        <v>36524</v>
      </c>
      <c r="F37" s="20"/>
      <c r="G37" s="39" t="e">
        <f>+INDEX(Kreditor!$D$2:$D$123,MATCH(F37,Kreditor!$C$2:$C$125,0))</f>
        <v>#N/A</v>
      </c>
      <c r="H37" s="39" t="e">
        <f>+INDEX(Kreditor!$H$2:$H$123,MATCH(F37,Kreditor!$C$2:$C$125,0))</f>
        <v>#N/A</v>
      </c>
      <c r="I37" s="20"/>
      <c r="J37" s="22"/>
      <c r="K37" s="22"/>
      <c r="L37" s="22"/>
      <c r="M37" s="44"/>
      <c r="N37" s="44"/>
      <c r="O37" s="44"/>
      <c r="P37" s="44"/>
      <c r="Q37" s="22"/>
      <c r="R37" s="22"/>
      <c r="S37" s="22"/>
      <c r="T37" s="22"/>
      <c r="U37" s="22"/>
      <c r="V37" s="44"/>
      <c r="W37" s="44"/>
      <c r="X37" s="44"/>
      <c r="Y37" s="22"/>
      <c r="Z37" s="30"/>
      <c r="AA37" s="30"/>
      <c r="AB37" s="22"/>
    </row>
    <row r="38" spans="1:28" x14ac:dyDescent="0.25">
      <c r="A38" s="19" t="str">
        <f t="shared" si="0"/>
        <v>2026-03</v>
      </c>
      <c r="B38" s="45" t="str">
        <f t="shared" si="1"/>
        <v>JARMINA</v>
      </c>
      <c r="C38" s="39" t="str">
        <f>+INDEX(JLPRS!$C$2:$C$578,MATCH(B38,JLPRS!$B$2:$B$578,0))</f>
        <v>OPĆINA</v>
      </c>
      <c r="D38" s="39">
        <f>+INDEX(JLPRS!$D$2:$D$578,MATCH(B38,JLPRS!$B$2:$B$578,0))</f>
        <v>16</v>
      </c>
      <c r="E38" s="39">
        <f>+INDEX(JLPRS!$E$2:$E$578,MATCH(B38,JLPRS!$B$2:$B$578,0))</f>
        <v>36524</v>
      </c>
      <c r="F38" s="20"/>
      <c r="G38" s="39" t="e">
        <f>+INDEX(Kreditor!$D$2:$D$123,MATCH(F38,Kreditor!$C$2:$C$125,0))</f>
        <v>#N/A</v>
      </c>
      <c r="H38" s="39" t="e">
        <f>+INDEX(Kreditor!$H$2:$H$123,MATCH(F38,Kreditor!$C$2:$C$125,0))</f>
        <v>#N/A</v>
      </c>
      <c r="I38" s="20"/>
      <c r="J38" s="22"/>
      <c r="K38" s="22"/>
      <c r="L38" s="22"/>
      <c r="M38" s="44"/>
      <c r="N38" s="44"/>
      <c r="O38" s="44"/>
      <c r="P38" s="44"/>
      <c r="Q38" s="22"/>
      <c r="R38" s="22"/>
      <c r="S38" s="22"/>
      <c r="T38" s="22"/>
      <c r="U38" s="22"/>
      <c r="V38" s="44"/>
      <c r="W38" s="44"/>
      <c r="X38" s="44"/>
      <c r="Y38" s="22"/>
      <c r="Z38" s="30"/>
      <c r="AA38" s="30"/>
      <c r="AB38" s="22"/>
    </row>
    <row r="39" spans="1:28" x14ac:dyDescent="0.25">
      <c r="A39" s="19" t="str">
        <f t="shared" si="0"/>
        <v>2026-03</v>
      </c>
      <c r="B39" s="45" t="str">
        <f t="shared" si="1"/>
        <v>JARMINA</v>
      </c>
      <c r="C39" s="39" t="str">
        <f>+INDEX(JLPRS!$C$2:$C$578,MATCH(B39,JLPRS!$B$2:$B$578,0))</f>
        <v>OPĆINA</v>
      </c>
      <c r="D39" s="39">
        <f>+INDEX(JLPRS!$D$2:$D$578,MATCH(B39,JLPRS!$B$2:$B$578,0))</f>
        <v>16</v>
      </c>
      <c r="E39" s="39">
        <f>+INDEX(JLPRS!$E$2:$E$578,MATCH(B39,JLPRS!$B$2:$B$578,0))</f>
        <v>36524</v>
      </c>
      <c r="F39" s="20"/>
      <c r="G39" s="39" t="e">
        <f>+INDEX(Kreditor!$D$2:$D$123,MATCH(F39,Kreditor!$C$2:$C$125,0))</f>
        <v>#N/A</v>
      </c>
      <c r="H39" s="39" t="e">
        <f>+INDEX(Kreditor!$H$2:$H$123,MATCH(F39,Kreditor!$C$2:$C$125,0))</f>
        <v>#N/A</v>
      </c>
      <c r="I39" s="20"/>
      <c r="J39" s="22"/>
      <c r="K39" s="22"/>
      <c r="L39" s="22"/>
      <c r="M39" s="44"/>
      <c r="N39" s="44"/>
      <c r="O39" s="44"/>
      <c r="P39" s="44"/>
      <c r="Q39" s="22"/>
      <c r="R39" s="22"/>
      <c r="S39" s="22"/>
      <c r="T39" s="22"/>
      <c r="U39" s="22"/>
      <c r="V39" s="44"/>
      <c r="W39" s="44"/>
      <c r="X39" s="44"/>
      <c r="Y39" s="22"/>
      <c r="Z39" s="30"/>
      <c r="AA39" s="30"/>
      <c r="AB39" s="22"/>
    </row>
    <row r="40" spans="1:28" x14ac:dyDescent="0.25">
      <c r="A40" s="19" t="str">
        <f t="shared" si="0"/>
        <v>2026-03</v>
      </c>
      <c r="B40" s="45" t="str">
        <f t="shared" si="1"/>
        <v>JARMINA</v>
      </c>
      <c r="C40" s="39" t="str">
        <f>+INDEX(JLPRS!$C$2:$C$578,MATCH(B40,JLPRS!$B$2:$B$578,0))</f>
        <v>OPĆINA</v>
      </c>
      <c r="D40" s="39">
        <f>+INDEX(JLPRS!$D$2:$D$578,MATCH(B40,JLPRS!$B$2:$B$578,0))</f>
        <v>16</v>
      </c>
      <c r="E40" s="39">
        <f>+INDEX(JLPRS!$E$2:$E$578,MATCH(B40,JLPRS!$B$2:$B$578,0))</f>
        <v>36524</v>
      </c>
      <c r="F40" s="20"/>
      <c r="G40" s="39" t="e">
        <f>+INDEX(Kreditor!$D$2:$D$123,MATCH(F40,Kreditor!$C$2:$C$125,0))</f>
        <v>#N/A</v>
      </c>
      <c r="H40" s="39" t="e">
        <f>+INDEX(Kreditor!$H$2:$H$123,MATCH(F40,Kreditor!$C$2:$C$125,0))</f>
        <v>#N/A</v>
      </c>
      <c r="I40" s="20"/>
      <c r="J40" s="22"/>
      <c r="K40" s="22"/>
      <c r="L40" s="22"/>
      <c r="M40" s="44"/>
      <c r="N40" s="44"/>
      <c r="O40" s="44"/>
      <c r="P40" s="44"/>
      <c r="Q40" s="22"/>
      <c r="R40" s="22"/>
      <c r="S40" s="22"/>
      <c r="T40" s="22"/>
      <c r="U40" s="22"/>
      <c r="V40" s="44"/>
      <c r="W40" s="44"/>
      <c r="X40" s="44"/>
      <c r="Y40" s="22"/>
      <c r="Z40" s="30"/>
      <c r="AA40" s="30"/>
      <c r="AB40" s="22"/>
    </row>
    <row r="41" spans="1:28" x14ac:dyDescent="0.25">
      <c r="A41" s="19" t="str">
        <f t="shared" si="0"/>
        <v>2026-03</v>
      </c>
      <c r="B41" s="45" t="str">
        <f t="shared" si="1"/>
        <v>JARMINA</v>
      </c>
      <c r="C41" s="39" t="str">
        <f>+INDEX(JLPRS!$C$2:$C$578,MATCH(B41,JLPRS!$B$2:$B$578,0))</f>
        <v>OPĆINA</v>
      </c>
      <c r="D41" s="39">
        <f>+INDEX(JLPRS!$D$2:$D$578,MATCH(B41,JLPRS!$B$2:$B$578,0))</f>
        <v>16</v>
      </c>
      <c r="E41" s="39">
        <f>+INDEX(JLPRS!$E$2:$E$578,MATCH(B41,JLPRS!$B$2:$B$578,0))</f>
        <v>36524</v>
      </c>
      <c r="F41" s="20"/>
      <c r="G41" s="39" t="e">
        <f>+INDEX(Kreditor!$D$2:$D$123,MATCH(F41,Kreditor!$C$2:$C$125,0))</f>
        <v>#N/A</v>
      </c>
      <c r="H41" s="39" t="e">
        <f>+INDEX(Kreditor!$H$2:$H$123,MATCH(F41,Kreditor!$C$2:$C$125,0))</f>
        <v>#N/A</v>
      </c>
      <c r="I41" s="20"/>
      <c r="J41" s="22"/>
      <c r="K41" s="22"/>
      <c r="L41" s="22"/>
      <c r="M41" s="44"/>
      <c r="N41" s="44"/>
      <c r="O41" s="44"/>
      <c r="P41" s="44"/>
      <c r="Q41" s="22"/>
      <c r="R41" s="22"/>
      <c r="S41" s="22"/>
      <c r="T41" s="22"/>
      <c r="U41" s="22"/>
      <c r="V41" s="44"/>
      <c r="W41" s="44"/>
      <c r="X41" s="44"/>
      <c r="Y41" s="22"/>
      <c r="Z41" s="30"/>
      <c r="AA41" s="30"/>
      <c r="AB41" s="22"/>
    </row>
    <row r="42" spans="1:28" x14ac:dyDescent="0.25">
      <c r="A42" s="19" t="str">
        <f t="shared" si="0"/>
        <v>2026-03</v>
      </c>
      <c r="B42" s="45" t="str">
        <f t="shared" si="1"/>
        <v>JARMINA</v>
      </c>
      <c r="C42" s="39" t="str">
        <f>+INDEX(JLPRS!$C$2:$C$578,MATCH(B42,JLPRS!$B$2:$B$578,0))</f>
        <v>OPĆINA</v>
      </c>
      <c r="D42" s="39">
        <f>+INDEX(JLPRS!$D$2:$D$578,MATCH(B42,JLPRS!$B$2:$B$578,0))</f>
        <v>16</v>
      </c>
      <c r="E42" s="39">
        <f>+INDEX(JLPRS!$E$2:$E$578,MATCH(B42,JLPRS!$B$2:$B$578,0))</f>
        <v>36524</v>
      </c>
      <c r="F42" s="20"/>
      <c r="G42" s="39" t="e">
        <f>+INDEX(Kreditor!$D$2:$D$123,MATCH(F42,Kreditor!$C$2:$C$125,0))</f>
        <v>#N/A</v>
      </c>
      <c r="H42" s="39" t="e">
        <f>+INDEX(Kreditor!$H$2:$H$123,MATCH(F42,Kreditor!$C$2:$C$125,0))</f>
        <v>#N/A</v>
      </c>
      <c r="I42" s="20"/>
      <c r="J42" s="22"/>
      <c r="K42" s="22"/>
      <c r="L42" s="22"/>
      <c r="M42" s="44"/>
      <c r="N42" s="44"/>
      <c r="O42" s="44"/>
      <c r="P42" s="44"/>
      <c r="Q42" s="22"/>
      <c r="R42" s="22"/>
      <c r="S42" s="22"/>
      <c r="T42" s="22"/>
      <c r="U42" s="22"/>
      <c r="V42" s="44"/>
      <c r="W42" s="44"/>
      <c r="X42" s="44"/>
      <c r="Y42" s="22"/>
      <c r="Z42" s="30"/>
      <c r="AA42" s="30"/>
      <c r="AB42" s="22"/>
    </row>
    <row r="43" spans="1:28" x14ac:dyDescent="0.25">
      <c r="A43" s="19" t="str">
        <f t="shared" si="0"/>
        <v>2026-03</v>
      </c>
      <c r="B43" s="45" t="str">
        <f t="shared" si="1"/>
        <v>JARMINA</v>
      </c>
      <c r="C43" s="39" t="str">
        <f>+INDEX(JLPRS!$C$2:$C$578,MATCH(B43,JLPRS!$B$2:$B$578,0))</f>
        <v>OPĆINA</v>
      </c>
      <c r="D43" s="39">
        <f>+INDEX(JLPRS!$D$2:$D$578,MATCH(B43,JLPRS!$B$2:$B$578,0))</f>
        <v>16</v>
      </c>
      <c r="E43" s="39">
        <f>+INDEX(JLPRS!$E$2:$E$578,MATCH(B43,JLPRS!$B$2:$B$578,0))</f>
        <v>36524</v>
      </c>
      <c r="F43" s="20"/>
      <c r="G43" s="39" t="e">
        <f>+INDEX(Kreditor!$D$2:$D$123,MATCH(F43,Kreditor!$C$2:$C$125,0))</f>
        <v>#N/A</v>
      </c>
      <c r="H43" s="39" t="e">
        <f>+INDEX(Kreditor!$H$2:$H$123,MATCH(F43,Kreditor!$C$2:$C$125,0))</f>
        <v>#N/A</v>
      </c>
      <c r="I43" s="20"/>
      <c r="J43" s="22"/>
      <c r="K43" s="22"/>
      <c r="L43" s="22"/>
      <c r="M43" s="44"/>
      <c r="N43" s="44"/>
      <c r="O43" s="44"/>
      <c r="P43" s="44"/>
      <c r="Q43" s="22"/>
      <c r="R43" s="22"/>
      <c r="S43" s="22"/>
      <c r="T43" s="22"/>
      <c r="U43" s="22"/>
      <c r="V43" s="44"/>
      <c r="W43" s="44"/>
      <c r="X43" s="44"/>
      <c r="Y43" s="22"/>
      <c r="Z43" s="30"/>
      <c r="AA43" s="30"/>
      <c r="AB43" s="22"/>
    </row>
    <row r="44" spans="1:28" x14ac:dyDescent="0.25">
      <c r="A44" s="19" t="str">
        <f t="shared" si="0"/>
        <v>2026-03</v>
      </c>
      <c r="B44" s="45" t="str">
        <f t="shared" si="1"/>
        <v>JARMINA</v>
      </c>
      <c r="C44" s="39" t="str">
        <f>+INDEX(JLPRS!$C$2:$C$578,MATCH(B44,JLPRS!$B$2:$B$578,0))</f>
        <v>OPĆINA</v>
      </c>
      <c r="D44" s="39">
        <f>+INDEX(JLPRS!$D$2:$D$578,MATCH(B44,JLPRS!$B$2:$B$578,0))</f>
        <v>16</v>
      </c>
      <c r="E44" s="39">
        <f>+INDEX(JLPRS!$E$2:$E$578,MATCH(B44,JLPRS!$B$2:$B$578,0))</f>
        <v>36524</v>
      </c>
      <c r="F44" s="20"/>
      <c r="G44" s="39" t="e">
        <f>+INDEX(Kreditor!$D$2:$D$123,MATCH(F44,Kreditor!$C$2:$C$125,0))</f>
        <v>#N/A</v>
      </c>
      <c r="H44" s="39" t="e">
        <f>+INDEX(Kreditor!$H$2:$H$123,MATCH(F44,Kreditor!$C$2:$C$125,0))</f>
        <v>#N/A</v>
      </c>
      <c r="I44" s="20"/>
      <c r="J44" s="22"/>
      <c r="K44" s="22"/>
      <c r="L44" s="22"/>
      <c r="M44" s="44"/>
      <c r="N44" s="44"/>
      <c r="O44" s="44"/>
      <c r="P44" s="44"/>
      <c r="Q44" s="22"/>
      <c r="R44" s="22"/>
      <c r="S44" s="22"/>
      <c r="T44" s="22"/>
      <c r="U44" s="22"/>
      <c r="V44" s="44"/>
      <c r="W44" s="44"/>
      <c r="X44" s="44"/>
      <c r="Y44" s="22"/>
      <c r="Z44" s="30"/>
      <c r="AA44" s="30"/>
      <c r="AB44" s="22"/>
    </row>
    <row r="45" spans="1:28" x14ac:dyDescent="0.25">
      <c r="A45" s="19" t="str">
        <f t="shared" si="0"/>
        <v>2026-03</v>
      </c>
      <c r="B45" s="45" t="str">
        <f t="shared" si="1"/>
        <v>JARMINA</v>
      </c>
      <c r="C45" s="39" t="str">
        <f>+INDEX(JLPRS!$C$2:$C$578,MATCH(B45,JLPRS!$B$2:$B$578,0))</f>
        <v>OPĆINA</v>
      </c>
      <c r="D45" s="39">
        <f>+INDEX(JLPRS!$D$2:$D$578,MATCH(B45,JLPRS!$B$2:$B$578,0))</f>
        <v>16</v>
      </c>
      <c r="E45" s="39">
        <f>+INDEX(JLPRS!$E$2:$E$578,MATCH(B45,JLPRS!$B$2:$B$578,0))</f>
        <v>36524</v>
      </c>
      <c r="F45" s="20"/>
      <c r="G45" s="39" t="e">
        <f>+INDEX(Kreditor!$D$2:$D$123,MATCH(F45,Kreditor!$C$2:$C$125,0))</f>
        <v>#N/A</v>
      </c>
      <c r="H45" s="39" t="e">
        <f>+INDEX(Kreditor!$H$2:$H$123,MATCH(F45,Kreditor!$C$2:$C$125,0))</f>
        <v>#N/A</v>
      </c>
      <c r="I45" s="20"/>
      <c r="J45" s="22"/>
      <c r="K45" s="22"/>
      <c r="L45" s="22"/>
      <c r="M45" s="44"/>
      <c r="N45" s="44"/>
      <c r="O45" s="44"/>
      <c r="P45" s="44"/>
      <c r="Q45" s="22"/>
      <c r="R45" s="22"/>
      <c r="S45" s="22"/>
      <c r="T45" s="22"/>
      <c r="U45" s="22"/>
      <c r="V45" s="44"/>
      <c r="W45" s="44"/>
      <c r="X45" s="44"/>
      <c r="Y45" s="22"/>
      <c r="Z45" s="30"/>
      <c r="AA45" s="30"/>
      <c r="AB45" s="22"/>
    </row>
    <row r="46" spans="1:28" x14ac:dyDescent="0.25">
      <c r="A46" s="19" t="str">
        <f t="shared" si="0"/>
        <v>2026-03</v>
      </c>
      <c r="B46" s="45" t="str">
        <f t="shared" si="1"/>
        <v>JARMINA</v>
      </c>
      <c r="C46" s="39" t="str">
        <f>+INDEX(JLPRS!$C$2:$C$578,MATCH(B46,JLPRS!$B$2:$B$578,0))</f>
        <v>OPĆINA</v>
      </c>
      <c r="D46" s="39">
        <f>+INDEX(JLPRS!$D$2:$D$578,MATCH(B46,JLPRS!$B$2:$B$578,0))</f>
        <v>16</v>
      </c>
      <c r="E46" s="39">
        <f>+INDEX(JLPRS!$E$2:$E$578,MATCH(B46,JLPRS!$B$2:$B$578,0))</f>
        <v>36524</v>
      </c>
      <c r="F46" s="20"/>
      <c r="G46" s="39" t="e">
        <f>+INDEX(Kreditor!$D$2:$D$123,MATCH(F46,Kreditor!$C$2:$C$125,0))</f>
        <v>#N/A</v>
      </c>
      <c r="H46" s="39" t="e">
        <f>+INDEX(Kreditor!$H$2:$H$123,MATCH(F46,Kreditor!$C$2:$C$125,0))</f>
        <v>#N/A</v>
      </c>
      <c r="I46" s="20"/>
      <c r="J46" s="22"/>
      <c r="K46" s="22"/>
      <c r="L46" s="22"/>
      <c r="M46" s="44"/>
      <c r="N46" s="44"/>
      <c r="O46" s="44"/>
      <c r="P46" s="44"/>
      <c r="Q46" s="22"/>
      <c r="R46" s="22"/>
      <c r="S46" s="22"/>
      <c r="T46" s="22"/>
      <c r="U46" s="22"/>
      <c r="V46" s="44"/>
      <c r="W46" s="44"/>
      <c r="X46" s="44"/>
      <c r="Y46" s="22"/>
      <c r="Z46" s="30"/>
      <c r="AA46" s="30"/>
      <c r="AB46" s="22"/>
    </row>
    <row r="47" spans="1:28" x14ac:dyDescent="0.25">
      <c r="A47" s="19" t="str">
        <f t="shared" si="0"/>
        <v>2026-03</v>
      </c>
      <c r="B47" s="45" t="str">
        <f t="shared" si="1"/>
        <v>JARMINA</v>
      </c>
      <c r="C47" s="39" t="str">
        <f>+INDEX(JLPRS!$C$2:$C$578,MATCH(B47,JLPRS!$B$2:$B$578,0))</f>
        <v>OPĆINA</v>
      </c>
      <c r="D47" s="39">
        <f>+INDEX(JLPRS!$D$2:$D$578,MATCH(B47,JLPRS!$B$2:$B$578,0))</f>
        <v>16</v>
      </c>
      <c r="E47" s="39">
        <f>+INDEX(JLPRS!$E$2:$E$578,MATCH(B47,JLPRS!$B$2:$B$578,0))</f>
        <v>36524</v>
      </c>
      <c r="F47" s="20"/>
      <c r="G47" s="39" t="e">
        <f>+INDEX(Kreditor!$D$2:$D$123,MATCH(F47,Kreditor!$C$2:$C$125,0))</f>
        <v>#N/A</v>
      </c>
      <c r="H47" s="39" t="e">
        <f>+INDEX(Kreditor!$H$2:$H$123,MATCH(F47,Kreditor!$C$2:$C$125,0))</f>
        <v>#N/A</v>
      </c>
      <c r="I47" s="20"/>
      <c r="J47" s="22"/>
      <c r="K47" s="22"/>
      <c r="L47" s="22"/>
      <c r="M47" s="44"/>
      <c r="N47" s="44"/>
      <c r="O47" s="44"/>
      <c r="P47" s="44"/>
      <c r="Q47" s="22"/>
      <c r="R47" s="22"/>
      <c r="S47" s="22"/>
      <c r="T47" s="22"/>
      <c r="U47" s="22"/>
      <c r="V47" s="44"/>
      <c r="W47" s="44"/>
      <c r="X47" s="44"/>
      <c r="Y47" s="22"/>
      <c r="Z47" s="30"/>
      <c r="AA47" s="30"/>
      <c r="AB47" s="22"/>
    </row>
    <row r="48" spans="1:28" x14ac:dyDescent="0.25">
      <c r="A48" s="19" t="str">
        <f t="shared" si="0"/>
        <v>2026-03</v>
      </c>
      <c r="B48" s="45" t="str">
        <f t="shared" si="1"/>
        <v>JARMINA</v>
      </c>
      <c r="C48" s="39" t="str">
        <f>+INDEX(JLPRS!$C$2:$C$578,MATCH(B48,JLPRS!$B$2:$B$578,0))</f>
        <v>OPĆINA</v>
      </c>
      <c r="D48" s="39">
        <f>+INDEX(JLPRS!$D$2:$D$578,MATCH(B48,JLPRS!$B$2:$B$578,0))</f>
        <v>16</v>
      </c>
      <c r="E48" s="39">
        <f>+INDEX(JLPRS!$E$2:$E$578,MATCH(B48,JLPRS!$B$2:$B$578,0))</f>
        <v>36524</v>
      </c>
      <c r="F48" s="20"/>
      <c r="G48" s="39" t="e">
        <f>+INDEX(Kreditor!$D$2:$D$123,MATCH(F48,Kreditor!$C$2:$C$125,0))</f>
        <v>#N/A</v>
      </c>
      <c r="H48" s="39" t="e">
        <f>+INDEX(Kreditor!$H$2:$H$123,MATCH(F48,Kreditor!$C$2:$C$125,0))</f>
        <v>#N/A</v>
      </c>
      <c r="I48" s="20"/>
      <c r="J48" s="22"/>
      <c r="K48" s="22"/>
      <c r="L48" s="22"/>
      <c r="M48" s="44"/>
      <c r="N48" s="44"/>
      <c r="O48" s="44"/>
      <c r="P48" s="44"/>
      <c r="Q48" s="22"/>
      <c r="R48" s="22"/>
      <c r="S48" s="22"/>
      <c r="T48" s="22"/>
      <c r="U48" s="22"/>
      <c r="V48" s="44"/>
      <c r="W48" s="44"/>
      <c r="X48" s="44"/>
      <c r="Y48" s="22"/>
      <c r="Z48" s="30"/>
      <c r="AA48" s="30"/>
      <c r="AB48" s="22"/>
    </row>
    <row r="49" spans="1:28" x14ac:dyDescent="0.25">
      <c r="A49" s="19" t="str">
        <f t="shared" si="0"/>
        <v>2026-03</v>
      </c>
      <c r="B49" s="45" t="str">
        <f t="shared" si="1"/>
        <v>JARMINA</v>
      </c>
      <c r="C49" s="39" t="str">
        <f>+INDEX(JLPRS!$C$2:$C$578,MATCH(B49,JLPRS!$B$2:$B$578,0))</f>
        <v>OPĆINA</v>
      </c>
      <c r="D49" s="39">
        <f>+INDEX(JLPRS!$D$2:$D$578,MATCH(B49,JLPRS!$B$2:$B$578,0))</f>
        <v>16</v>
      </c>
      <c r="E49" s="39">
        <f>+INDEX(JLPRS!$E$2:$E$578,MATCH(B49,JLPRS!$B$2:$B$578,0))</f>
        <v>36524</v>
      </c>
      <c r="F49" s="20"/>
      <c r="G49" s="39" t="e">
        <f>+INDEX(Kreditor!$D$2:$D$123,MATCH(F49,Kreditor!$C$2:$C$125,0))</f>
        <v>#N/A</v>
      </c>
      <c r="H49" s="39" t="e">
        <f>+INDEX(Kreditor!$H$2:$H$123,MATCH(F49,Kreditor!$C$2:$C$125,0))</f>
        <v>#N/A</v>
      </c>
      <c r="I49" s="20"/>
      <c r="J49" s="22"/>
      <c r="K49" s="22"/>
      <c r="L49" s="22"/>
      <c r="M49" s="44"/>
      <c r="N49" s="44"/>
      <c r="O49" s="44"/>
      <c r="P49" s="44"/>
      <c r="Q49" s="22"/>
      <c r="R49" s="22"/>
      <c r="S49" s="22"/>
      <c r="T49" s="22"/>
      <c r="U49" s="22"/>
      <c r="V49" s="44"/>
      <c r="W49" s="44"/>
      <c r="X49" s="44"/>
      <c r="Y49" s="22"/>
      <c r="Z49" s="30"/>
      <c r="AA49" s="30"/>
      <c r="AB49" s="22"/>
    </row>
    <row r="50" spans="1:28" x14ac:dyDescent="0.25">
      <c r="A50" s="19" t="str">
        <f t="shared" si="0"/>
        <v>2026-03</v>
      </c>
      <c r="B50" s="45" t="str">
        <f t="shared" si="1"/>
        <v>JARMINA</v>
      </c>
      <c r="C50" s="39" t="str">
        <f>+INDEX(JLPRS!$C$2:$C$578,MATCH(B50,JLPRS!$B$2:$B$578,0))</f>
        <v>OPĆINA</v>
      </c>
      <c r="D50" s="39">
        <f>+INDEX(JLPRS!$D$2:$D$578,MATCH(B50,JLPRS!$B$2:$B$578,0))</f>
        <v>16</v>
      </c>
      <c r="E50" s="39">
        <f>+INDEX(JLPRS!$E$2:$E$578,MATCH(B50,JLPRS!$B$2:$B$578,0))</f>
        <v>36524</v>
      </c>
      <c r="F50" s="20"/>
      <c r="G50" s="39" t="e">
        <f>+INDEX(Kreditor!$D$2:$D$123,MATCH(F50,Kreditor!$C$2:$C$125,0))</f>
        <v>#N/A</v>
      </c>
      <c r="H50" s="39" t="e">
        <f>+INDEX(Kreditor!$H$2:$H$123,MATCH(F50,Kreditor!$C$2:$C$125,0))</f>
        <v>#N/A</v>
      </c>
      <c r="I50" s="20"/>
      <c r="J50" s="22"/>
      <c r="K50" s="22"/>
      <c r="L50" s="22"/>
      <c r="M50" s="44"/>
      <c r="N50" s="44"/>
      <c r="O50" s="44"/>
      <c r="P50" s="44"/>
      <c r="Q50" s="22"/>
      <c r="R50" s="22"/>
      <c r="S50" s="22"/>
      <c r="T50" s="22"/>
      <c r="U50" s="22"/>
      <c r="V50" s="44"/>
      <c r="W50" s="44"/>
      <c r="X50" s="44"/>
      <c r="Y50" s="22"/>
      <c r="Z50" s="30"/>
      <c r="AA50" s="30"/>
      <c r="AB50" s="22"/>
    </row>
    <row r="51" spans="1:28" x14ac:dyDescent="0.25">
      <c r="A51" s="19" t="str">
        <f t="shared" si="0"/>
        <v>2026-03</v>
      </c>
      <c r="B51" s="45" t="str">
        <f t="shared" si="1"/>
        <v>JARMINA</v>
      </c>
      <c r="C51" s="39" t="str">
        <f>+INDEX(JLPRS!$C$2:$C$578,MATCH(B51,JLPRS!$B$2:$B$578,0))</f>
        <v>OPĆINA</v>
      </c>
      <c r="D51" s="39">
        <f>+INDEX(JLPRS!$D$2:$D$578,MATCH(B51,JLPRS!$B$2:$B$578,0))</f>
        <v>16</v>
      </c>
      <c r="E51" s="39">
        <f>+INDEX(JLPRS!$E$2:$E$578,MATCH(B51,JLPRS!$B$2:$B$578,0))</f>
        <v>36524</v>
      </c>
      <c r="F51" s="20"/>
      <c r="G51" s="39" t="e">
        <f>+INDEX(Kreditor!$D$2:$D$123,MATCH(F51,Kreditor!$C$2:$C$125,0))</f>
        <v>#N/A</v>
      </c>
      <c r="H51" s="39" t="e">
        <f>+INDEX(Kreditor!$H$2:$H$123,MATCH(F51,Kreditor!$C$2:$C$125,0))</f>
        <v>#N/A</v>
      </c>
      <c r="I51" s="20"/>
      <c r="J51" s="22"/>
      <c r="K51" s="22"/>
      <c r="L51" s="22"/>
      <c r="M51" s="44"/>
      <c r="N51" s="44"/>
      <c r="O51" s="44"/>
      <c r="P51" s="44"/>
      <c r="Q51" s="22"/>
      <c r="R51" s="22"/>
      <c r="S51" s="22"/>
      <c r="T51" s="22"/>
      <c r="U51" s="22"/>
      <c r="V51" s="44"/>
      <c r="W51" s="44"/>
      <c r="X51" s="44"/>
      <c r="Y51" s="22"/>
      <c r="Z51" s="30"/>
      <c r="AA51" s="30"/>
      <c r="AB51" s="22"/>
    </row>
    <row r="52" spans="1:28" x14ac:dyDescent="0.25">
      <c r="A52" s="19" t="str">
        <f t="shared" si="0"/>
        <v>2026-03</v>
      </c>
      <c r="B52" s="45" t="str">
        <f t="shared" si="1"/>
        <v>JARMINA</v>
      </c>
      <c r="C52" s="39" t="str">
        <f>+INDEX(JLPRS!$C$2:$C$578,MATCH(B52,JLPRS!$B$2:$B$578,0))</f>
        <v>OPĆINA</v>
      </c>
      <c r="D52" s="39">
        <f>+INDEX(JLPRS!$D$2:$D$578,MATCH(B52,JLPRS!$B$2:$B$578,0))</f>
        <v>16</v>
      </c>
      <c r="E52" s="39">
        <f>+INDEX(JLPRS!$E$2:$E$578,MATCH(B52,JLPRS!$B$2:$B$578,0))</f>
        <v>36524</v>
      </c>
      <c r="F52" s="20"/>
      <c r="G52" s="39" t="e">
        <f>+INDEX(Kreditor!$D$2:$D$123,MATCH(F52,Kreditor!$C$2:$C$125,0))</f>
        <v>#N/A</v>
      </c>
      <c r="H52" s="39" t="e">
        <f>+INDEX(Kreditor!$H$2:$H$123,MATCH(F52,Kreditor!$C$2:$C$125,0))</f>
        <v>#N/A</v>
      </c>
      <c r="I52" s="20"/>
      <c r="J52" s="22"/>
      <c r="K52" s="22"/>
      <c r="L52" s="22"/>
      <c r="M52" s="44"/>
      <c r="N52" s="44"/>
      <c r="O52" s="44"/>
      <c r="P52" s="44"/>
      <c r="Q52" s="22"/>
      <c r="R52" s="22"/>
      <c r="S52" s="22"/>
      <c r="T52" s="22"/>
      <c r="U52" s="22"/>
      <c r="V52" s="44"/>
      <c r="W52" s="44"/>
      <c r="X52" s="44"/>
      <c r="Y52" s="22"/>
      <c r="Z52" s="30"/>
      <c r="AA52" s="30"/>
      <c r="AB52" s="22"/>
    </row>
    <row r="53" spans="1:28" x14ac:dyDescent="0.25">
      <c r="A53" s="19" t="str">
        <f t="shared" si="0"/>
        <v>2026-03</v>
      </c>
      <c r="B53" s="45" t="str">
        <f t="shared" si="1"/>
        <v>JARMINA</v>
      </c>
      <c r="C53" s="39" t="str">
        <f>+INDEX(JLPRS!$C$2:$C$578,MATCH(B53,JLPRS!$B$2:$B$578,0))</f>
        <v>OPĆINA</v>
      </c>
      <c r="D53" s="39">
        <f>+INDEX(JLPRS!$D$2:$D$578,MATCH(B53,JLPRS!$B$2:$B$578,0))</f>
        <v>16</v>
      </c>
      <c r="E53" s="39">
        <f>+INDEX(JLPRS!$E$2:$E$578,MATCH(B53,JLPRS!$B$2:$B$578,0))</f>
        <v>36524</v>
      </c>
      <c r="F53" s="20"/>
      <c r="G53" s="39" t="e">
        <f>+INDEX(Kreditor!$D$2:$D$123,MATCH(F53,Kreditor!$C$2:$C$125,0))</f>
        <v>#N/A</v>
      </c>
      <c r="H53" s="39" t="e">
        <f>+INDEX(Kreditor!$H$2:$H$123,MATCH(F53,Kreditor!$C$2:$C$125,0))</f>
        <v>#N/A</v>
      </c>
      <c r="I53" s="20"/>
      <c r="J53" s="22"/>
      <c r="K53" s="22"/>
      <c r="L53" s="22"/>
      <c r="M53" s="44"/>
      <c r="N53" s="44"/>
      <c r="O53" s="44"/>
      <c r="P53" s="44"/>
      <c r="Q53" s="22"/>
      <c r="R53" s="22"/>
      <c r="S53" s="22"/>
      <c r="T53" s="22"/>
      <c r="U53" s="22"/>
      <c r="V53" s="44"/>
      <c r="W53" s="44"/>
      <c r="X53" s="44"/>
      <c r="Y53" s="22"/>
      <c r="Z53" s="30"/>
      <c r="AA53" s="30"/>
      <c r="AB53" s="22"/>
    </row>
    <row r="54" spans="1:28" x14ac:dyDescent="0.25">
      <c r="A54" s="19" t="str">
        <f t="shared" si="0"/>
        <v>2026-03</v>
      </c>
      <c r="B54" s="45" t="str">
        <f t="shared" si="1"/>
        <v>JARMINA</v>
      </c>
      <c r="C54" s="39" t="str">
        <f>+INDEX(JLPRS!$C$2:$C$578,MATCH(B54,JLPRS!$B$2:$B$578,0))</f>
        <v>OPĆINA</v>
      </c>
      <c r="D54" s="39">
        <f>+INDEX(JLPRS!$D$2:$D$578,MATCH(B54,JLPRS!$B$2:$B$578,0))</f>
        <v>16</v>
      </c>
      <c r="E54" s="39">
        <f>+INDEX(JLPRS!$E$2:$E$578,MATCH(B54,JLPRS!$B$2:$B$578,0))</f>
        <v>36524</v>
      </c>
      <c r="F54" s="20"/>
      <c r="G54" s="39" t="e">
        <f>+INDEX(Kreditor!$D$2:$D$123,MATCH(F54,Kreditor!$C$2:$C$125,0))</f>
        <v>#N/A</v>
      </c>
      <c r="H54" s="39" t="e">
        <f>+INDEX(Kreditor!$H$2:$H$123,MATCH(F54,Kreditor!$C$2:$C$125,0))</f>
        <v>#N/A</v>
      </c>
      <c r="I54" s="20"/>
      <c r="J54" s="22"/>
      <c r="K54" s="22"/>
      <c r="L54" s="22"/>
      <c r="M54" s="44"/>
      <c r="N54" s="44"/>
      <c r="O54" s="44"/>
      <c r="P54" s="44"/>
      <c r="Q54" s="22"/>
      <c r="R54" s="22"/>
      <c r="S54" s="22"/>
      <c r="T54" s="22"/>
      <c r="U54" s="22"/>
      <c r="V54" s="44"/>
      <c r="W54" s="44"/>
      <c r="X54" s="44"/>
      <c r="Y54" s="22"/>
      <c r="Z54" s="30"/>
      <c r="AA54" s="30"/>
      <c r="AB54" s="22"/>
    </row>
    <row r="55" spans="1:28" x14ac:dyDescent="0.25">
      <c r="A55" s="19" t="str">
        <f t="shared" si="0"/>
        <v>2026-03</v>
      </c>
      <c r="B55" s="45" t="str">
        <f t="shared" si="1"/>
        <v>JARMINA</v>
      </c>
      <c r="C55" s="39" t="str">
        <f>+INDEX(JLPRS!$C$2:$C$578,MATCH(B55,JLPRS!$B$2:$B$578,0))</f>
        <v>OPĆINA</v>
      </c>
      <c r="D55" s="39">
        <f>+INDEX(JLPRS!$D$2:$D$578,MATCH(B55,JLPRS!$B$2:$B$578,0))</f>
        <v>16</v>
      </c>
      <c r="E55" s="39">
        <f>+INDEX(JLPRS!$E$2:$E$578,MATCH(B55,JLPRS!$B$2:$B$578,0))</f>
        <v>36524</v>
      </c>
      <c r="F55" s="20"/>
      <c r="G55" s="39" t="e">
        <f>+INDEX(Kreditor!$D$2:$D$123,MATCH(F55,Kreditor!$C$2:$C$125,0))</f>
        <v>#N/A</v>
      </c>
      <c r="H55" s="39" t="e">
        <f>+INDEX(Kreditor!$H$2:$H$123,MATCH(F55,Kreditor!$C$2:$C$125,0))</f>
        <v>#N/A</v>
      </c>
      <c r="I55" s="20"/>
      <c r="J55" s="22"/>
      <c r="K55" s="22"/>
      <c r="L55" s="22"/>
      <c r="M55" s="44"/>
      <c r="N55" s="44"/>
      <c r="O55" s="44"/>
      <c r="P55" s="44"/>
      <c r="Q55" s="22"/>
      <c r="R55" s="22"/>
      <c r="S55" s="22"/>
      <c r="T55" s="22"/>
      <c r="U55" s="22"/>
      <c r="V55" s="44"/>
      <c r="W55" s="44"/>
      <c r="X55" s="44"/>
      <c r="Y55" s="22"/>
      <c r="Z55" s="30"/>
      <c r="AA55" s="30"/>
      <c r="AB55" s="22"/>
    </row>
    <row r="56" spans="1:28" x14ac:dyDescent="0.25">
      <c r="A56" s="19" t="str">
        <f t="shared" si="0"/>
        <v>2026-03</v>
      </c>
      <c r="B56" s="45" t="str">
        <f t="shared" si="1"/>
        <v>JARMINA</v>
      </c>
      <c r="C56" s="39" t="str">
        <f>+INDEX(JLPRS!$C$2:$C$578,MATCH(B56,JLPRS!$B$2:$B$578,0))</f>
        <v>OPĆINA</v>
      </c>
      <c r="D56" s="39">
        <f>+INDEX(JLPRS!$D$2:$D$578,MATCH(B56,JLPRS!$B$2:$B$578,0))</f>
        <v>16</v>
      </c>
      <c r="E56" s="39">
        <f>+INDEX(JLPRS!$E$2:$E$578,MATCH(B56,JLPRS!$B$2:$B$578,0))</f>
        <v>36524</v>
      </c>
      <c r="F56" s="20"/>
      <c r="G56" s="39" t="e">
        <f>+INDEX(Kreditor!$D$2:$D$123,MATCH(F56,Kreditor!$C$2:$C$125,0))</f>
        <v>#N/A</v>
      </c>
      <c r="H56" s="39" t="e">
        <f>+INDEX(Kreditor!$H$2:$H$123,MATCH(F56,Kreditor!$C$2:$C$125,0))</f>
        <v>#N/A</v>
      </c>
      <c r="I56" s="20"/>
      <c r="J56" s="22"/>
      <c r="K56" s="22"/>
      <c r="L56" s="22"/>
      <c r="M56" s="44"/>
      <c r="N56" s="44"/>
      <c r="O56" s="44"/>
      <c r="P56" s="44"/>
      <c r="Q56" s="22"/>
      <c r="R56" s="22"/>
      <c r="S56" s="22"/>
      <c r="T56" s="22"/>
      <c r="U56" s="22"/>
      <c r="V56" s="44"/>
      <c r="W56" s="44"/>
      <c r="X56" s="44"/>
      <c r="Y56" s="22"/>
      <c r="Z56" s="30"/>
      <c r="AA56" s="30"/>
      <c r="AB56" s="22"/>
    </row>
    <row r="57" spans="1:28" x14ac:dyDescent="0.25">
      <c r="A57" s="19" t="str">
        <f t="shared" si="0"/>
        <v>2026-03</v>
      </c>
      <c r="B57" s="45" t="str">
        <f t="shared" si="1"/>
        <v>JARMINA</v>
      </c>
      <c r="C57" s="39" t="str">
        <f>+INDEX(JLPRS!$C$2:$C$578,MATCH(B57,JLPRS!$B$2:$B$578,0))</f>
        <v>OPĆINA</v>
      </c>
      <c r="D57" s="39">
        <f>+INDEX(JLPRS!$D$2:$D$578,MATCH(B57,JLPRS!$B$2:$B$578,0))</f>
        <v>16</v>
      </c>
      <c r="E57" s="39">
        <f>+INDEX(JLPRS!$E$2:$E$578,MATCH(B57,JLPRS!$B$2:$B$578,0))</f>
        <v>36524</v>
      </c>
      <c r="F57" s="20"/>
      <c r="G57" s="39" t="e">
        <f>+INDEX(Kreditor!$D$2:$D$123,MATCH(F57,Kreditor!$C$2:$C$125,0))</f>
        <v>#N/A</v>
      </c>
      <c r="H57" s="39" t="e">
        <f>+INDEX(Kreditor!$H$2:$H$123,MATCH(F57,Kreditor!$C$2:$C$125,0))</f>
        <v>#N/A</v>
      </c>
      <c r="I57" s="20"/>
      <c r="J57" s="22"/>
      <c r="K57" s="22"/>
      <c r="L57" s="22"/>
      <c r="M57" s="44"/>
      <c r="N57" s="44"/>
      <c r="O57" s="44"/>
      <c r="P57" s="44"/>
      <c r="Q57" s="22"/>
      <c r="R57" s="22"/>
      <c r="S57" s="22"/>
      <c r="T57" s="22"/>
      <c r="U57" s="22"/>
      <c r="V57" s="44"/>
      <c r="W57" s="44"/>
      <c r="X57" s="44"/>
      <c r="Y57" s="22"/>
      <c r="Z57" s="30"/>
      <c r="AA57" s="30"/>
      <c r="AB57" s="22"/>
    </row>
    <row r="58" spans="1:28" x14ac:dyDescent="0.25">
      <c r="A58" s="19" t="str">
        <f t="shared" si="0"/>
        <v>2026-03</v>
      </c>
      <c r="B58" s="45" t="str">
        <f t="shared" si="1"/>
        <v>JARMINA</v>
      </c>
      <c r="C58" s="39" t="str">
        <f>+INDEX(JLPRS!$C$2:$C$578,MATCH(B58,JLPRS!$B$2:$B$578,0))</f>
        <v>OPĆINA</v>
      </c>
      <c r="D58" s="39">
        <f>+INDEX(JLPRS!$D$2:$D$578,MATCH(B58,JLPRS!$B$2:$B$578,0))</f>
        <v>16</v>
      </c>
      <c r="E58" s="39">
        <f>+INDEX(JLPRS!$E$2:$E$578,MATCH(B58,JLPRS!$B$2:$B$578,0))</f>
        <v>36524</v>
      </c>
      <c r="F58" s="20"/>
      <c r="G58" s="39" t="e">
        <f>+INDEX(Kreditor!$D$2:$D$123,MATCH(F58,Kreditor!$C$2:$C$125,0))</f>
        <v>#N/A</v>
      </c>
      <c r="H58" s="39" t="e">
        <f>+INDEX(Kreditor!$H$2:$H$123,MATCH(F58,Kreditor!$C$2:$C$125,0))</f>
        <v>#N/A</v>
      </c>
      <c r="I58" s="20"/>
      <c r="J58" s="22"/>
      <c r="K58" s="22"/>
      <c r="L58" s="22"/>
      <c r="M58" s="44"/>
      <c r="N58" s="44"/>
      <c r="O58" s="44"/>
      <c r="P58" s="44"/>
      <c r="Q58" s="22"/>
      <c r="R58" s="22"/>
      <c r="S58" s="22"/>
      <c r="T58" s="22"/>
      <c r="U58" s="22"/>
      <c r="V58" s="44"/>
      <c r="W58" s="44"/>
      <c r="X58" s="44"/>
      <c r="Y58" s="22"/>
      <c r="Z58" s="30"/>
      <c r="AA58" s="30"/>
      <c r="AB58" s="22"/>
    </row>
    <row r="59" spans="1:28" x14ac:dyDescent="0.25">
      <c r="A59" s="19" t="str">
        <f t="shared" si="0"/>
        <v>2026-03</v>
      </c>
      <c r="B59" s="45" t="str">
        <f t="shared" si="1"/>
        <v>JARMINA</v>
      </c>
      <c r="C59" s="39" t="str">
        <f>+INDEX(JLPRS!$C$2:$C$578,MATCH(B59,JLPRS!$B$2:$B$578,0))</f>
        <v>OPĆINA</v>
      </c>
      <c r="D59" s="39">
        <f>+INDEX(JLPRS!$D$2:$D$578,MATCH(B59,JLPRS!$B$2:$B$578,0))</f>
        <v>16</v>
      </c>
      <c r="E59" s="39">
        <f>+INDEX(JLPRS!$E$2:$E$578,MATCH(B59,JLPRS!$B$2:$B$578,0))</f>
        <v>36524</v>
      </c>
      <c r="F59" s="20"/>
      <c r="G59" s="39" t="e">
        <f>+INDEX(Kreditor!$D$2:$D$123,MATCH(F59,Kreditor!$C$2:$C$125,0))</f>
        <v>#N/A</v>
      </c>
      <c r="H59" s="39" t="e">
        <f>+INDEX(Kreditor!$H$2:$H$123,MATCH(F59,Kreditor!$C$2:$C$125,0))</f>
        <v>#N/A</v>
      </c>
      <c r="I59" s="20"/>
      <c r="J59" s="22"/>
      <c r="K59" s="22"/>
      <c r="L59" s="22"/>
      <c r="M59" s="44"/>
      <c r="N59" s="44"/>
      <c r="O59" s="44"/>
      <c r="P59" s="44"/>
      <c r="Q59" s="22"/>
      <c r="R59" s="22"/>
      <c r="S59" s="22"/>
      <c r="T59" s="22"/>
      <c r="U59" s="22"/>
      <c r="V59" s="44"/>
      <c r="W59" s="44"/>
      <c r="X59" s="44"/>
      <c r="Y59" s="22"/>
      <c r="Z59" s="30"/>
      <c r="AA59" s="30"/>
      <c r="AB59" s="22"/>
    </row>
    <row r="60" spans="1:28" ht="20.25" x14ac:dyDescent="0.25">
      <c r="A60" s="19" t="str">
        <f t="shared" si="0"/>
        <v>2026-03</v>
      </c>
      <c r="B60" s="45" t="str">
        <f t="shared" si="1"/>
        <v>JARMINA</v>
      </c>
      <c r="C60" s="39" t="str">
        <f>+INDEX(JLPRS!$C$2:$C$578,MATCH(B60,JLPRS!$B$2:$B$578,0))</f>
        <v>OPĆINA</v>
      </c>
      <c r="D60" s="39">
        <f>+INDEX(JLPRS!$D$2:$D$578,MATCH(B60,JLPRS!$B$2:$B$578,0))</f>
        <v>16</v>
      </c>
      <c r="E60" s="39">
        <f>+INDEX(JLPRS!$E$2:$E$578,MATCH(B60,JLPRS!$B$2:$B$578,0))</f>
        <v>36524</v>
      </c>
      <c r="F60" s="20"/>
      <c r="G60" s="39" t="e">
        <f>+INDEX(Kreditor!$D$2:$D$123,MATCH(F60,Kreditor!$C$2:$C$125,0))</f>
        <v>#N/A</v>
      </c>
      <c r="H60" s="39" t="e">
        <f>+INDEX(Kreditor!$H$2:$H$123,MATCH(F60,Kreditor!$C$2:$C$125,0))</f>
        <v>#N/A</v>
      </c>
      <c r="I60" s="21"/>
      <c r="J60" s="34"/>
      <c r="K60" s="23"/>
      <c r="L60" s="24"/>
      <c r="M60" s="25"/>
      <c r="N60" s="25"/>
      <c r="O60" s="25"/>
      <c r="P60" s="25"/>
      <c r="Q60" s="26"/>
      <c r="R60" s="25"/>
      <c r="S60" s="27"/>
      <c r="T60" s="22"/>
      <c r="U60" s="28"/>
      <c r="V60" s="25"/>
      <c r="W60" s="25"/>
      <c r="X60" s="25"/>
      <c r="Y60" s="29"/>
      <c r="Z60" s="30"/>
      <c r="AA60" s="31"/>
      <c r="AB60" s="32"/>
    </row>
    <row r="61" spans="1:28" ht="20.25" x14ac:dyDescent="0.25">
      <c r="A61" s="19" t="str">
        <f t="shared" si="0"/>
        <v>2026-03</v>
      </c>
      <c r="B61" s="45" t="str">
        <f t="shared" si="1"/>
        <v>JARMINA</v>
      </c>
      <c r="C61" s="39" t="str">
        <f>+INDEX(JLPRS!$C$2:$C$578,MATCH(B61,JLPRS!$B$2:$B$578,0))</f>
        <v>OPĆINA</v>
      </c>
      <c r="D61" s="39">
        <f>+INDEX(JLPRS!$D$2:$D$578,MATCH(B61,JLPRS!$B$2:$B$578,0))</f>
        <v>16</v>
      </c>
      <c r="E61" s="39">
        <f>+INDEX(JLPRS!$E$2:$E$578,MATCH(B61,JLPRS!$B$2:$B$578,0))</f>
        <v>36524</v>
      </c>
      <c r="F61" s="20"/>
      <c r="G61" s="39" t="e">
        <f>+INDEX(Kreditor!$D$2:$D$123,MATCH(F61,Kreditor!$C$2:$C$125,0))</f>
        <v>#N/A</v>
      </c>
      <c r="H61" s="39" t="e">
        <f>+INDEX(Kreditor!$H$2:$H$123,MATCH(F61,Kreditor!$C$2:$C$125,0))</f>
        <v>#N/A</v>
      </c>
      <c r="I61" s="21"/>
      <c r="J61" s="34"/>
      <c r="K61" s="23"/>
      <c r="L61" s="24"/>
      <c r="M61" s="25"/>
      <c r="N61" s="25"/>
      <c r="O61" s="25"/>
      <c r="P61" s="25"/>
      <c r="Q61" s="26"/>
      <c r="R61" s="25"/>
      <c r="S61" s="27"/>
      <c r="T61" s="22"/>
      <c r="U61" s="28"/>
      <c r="V61" s="25"/>
      <c r="W61" s="25"/>
      <c r="X61" s="25"/>
      <c r="Y61" s="29"/>
      <c r="Z61" s="30"/>
      <c r="AA61" s="31"/>
      <c r="AB61" s="32"/>
    </row>
    <row r="62" spans="1:28" ht="20.25" x14ac:dyDescent="0.25">
      <c r="A62" s="19" t="str">
        <f t="shared" si="0"/>
        <v>2026-03</v>
      </c>
      <c r="B62" s="45" t="str">
        <f t="shared" si="1"/>
        <v>JARMINA</v>
      </c>
      <c r="C62" s="39" t="str">
        <f>+INDEX(JLPRS!$C$2:$C$578,MATCH(B62,JLPRS!$B$2:$B$578,0))</f>
        <v>OPĆINA</v>
      </c>
      <c r="D62" s="39">
        <f>+INDEX(JLPRS!$D$2:$D$578,MATCH(B62,JLPRS!$B$2:$B$578,0))</f>
        <v>16</v>
      </c>
      <c r="E62" s="39">
        <f>+INDEX(JLPRS!$E$2:$E$578,MATCH(B62,JLPRS!$B$2:$B$578,0))</f>
        <v>36524</v>
      </c>
      <c r="F62" s="20"/>
      <c r="G62" s="39" t="e">
        <f>+INDEX(Kreditor!$D$2:$D$123,MATCH(F62,Kreditor!$C$2:$C$125,0))</f>
        <v>#N/A</v>
      </c>
      <c r="H62" s="39" t="e">
        <f>+INDEX(Kreditor!$H$2:$H$123,MATCH(F62,Kreditor!$C$2:$C$125,0))</f>
        <v>#N/A</v>
      </c>
      <c r="I62" s="21"/>
      <c r="J62" s="34"/>
      <c r="K62" s="23"/>
      <c r="L62" s="24"/>
      <c r="M62" s="25"/>
      <c r="N62" s="25"/>
      <c r="O62" s="25"/>
      <c r="P62" s="25"/>
      <c r="Q62" s="26"/>
      <c r="R62" s="25"/>
      <c r="S62" s="27"/>
      <c r="T62" s="22"/>
      <c r="U62" s="28"/>
      <c r="V62" s="25"/>
      <c r="W62" s="25"/>
      <c r="X62" s="25"/>
      <c r="Y62" s="29"/>
      <c r="Z62" s="30"/>
      <c r="AA62" s="31"/>
      <c r="AB62" s="32"/>
    </row>
    <row r="63" spans="1:28" ht="20.25" x14ac:dyDescent="0.25">
      <c r="A63" s="19" t="str">
        <f t="shared" si="0"/>
        <v>2026-03</v>
      </c>
      <c r="B63" s="45" t="str">
        <f t="shared" si="1"/>
        <v>JARMINA</v>
      </c>
      <c r="C63" s="39" t="str">
        <f>+INDEX(JLPRS!$C$2:$C$578,MATCH(B63,JLPRS!$B$2:$B$578,0))</f>
        <v>OPĆINA</v>
      </c>
      <c r="D63" s="39">
        <f>+INDEX(JLPRS!$D$2:$D$578,MATCH(B63,JLPRS!$B$2:$B$578,0))</f>
        <v>16</v>
      </c>
      <c r="E63" s="39">
        <f>+INDEX(JLPRS!$E$2:$E$578,MATCH(B63,JLPRS!$B$2:$B$578,0))</f>
        <v>36524</v>
      </c>
      <c r="F63" s="20"/>
      <c r="G63" s="39" t="e">
        <f>+INDEX(Kreditor!$D$2:$D$123,MATCH(F63,Kreditor!$C$2:$C$125,0))</f>
        <v>#N/A</v>
      </c>
      <c r="H63" s="39" t="e">
        <f>+INDEX(Kreditor!$H$2:$H$123,MATCH(F63,Kreditor!$C$2:$C$125,0))</f>
        <v>#N/A</v>
      </c>
      <c r="I63" s="21"/>
      <c r="J63" s="34"/>
      <c r="K63" s="23"/>
      <c r="L63" s="24"/>
      <c r="M63" s="25"/>
      <c r="N63" s="25"/>
      <c r="O63" s="25"/>
      <c r="P63" s="25"/>
      <c r="Q63" s="26"/>
      <c r="R63" s="25"/>
      <c r="S63" s="27"/>
      <c r="T63" s="22"/>
      <c r="U63" s="28"/>
      <c r="V63" s="25"/>
      <c r="W63" s="25"/>
      <c r="X63" s="25"/>
      <c r="Y63" s="29"/>
      <c r="Z63" s="30"/>
      <c r="AA63" s="31"/>
      <c r="AB63" s="32"/>
    </row>
    <row r="64" spans="1:28" ht="20.25" x14ac:dyDescent="0.25">
      <c r="A64" s="19" t="str">
        <f t="shared" si="0"/>
        <v>2026-03</v>
      </c>
      <c r="B64" s="45" t="str">
        <f t="shared" si="1"/>
        <v>JARMINA</v>
      </c>
      <c r="C64" s="39" t="str">
        <f>+INDEX(JLPRS!$C$2:$C$578,MATCH(B64,JLPRS!$B$2:$B$578,0))</f>
        <v>OPĆINA</v>
      </c>
      <c r="D64" s="39">
        <f>+INDEX(JLPRS!$D$2:$D$578,MATCH(B64,JLPRS!$B$2:$B$578,0))</f>
        <v>16</v>
      </c>
      <c r="E64" s="39">
        <f>+INDEX(JLPRS!$E$2:$E$578,MATCH(B64,JLPRS!$B$2:$B$578,0))</f>
        <v>36524</v>
      </c>
      <c r="F64" s="20"/>
      <c r="G64" s="39" t="e">
        <f>+INDEX(Kreditor!$D$2:$D$123,MATCH(F64,Kreditor!$C$2:$C$125,0))</f>
        <v>#N/A</v>
      </c>
      <c r="H64" s="39" t="e">
        <f>+INDEX(Kreditor!$H$2:$H$123,MATCH(F64,Kreditor!$C$2:$C$125,0))</f>
        <v>#N/A</v>
      </c>
      <c r="I64" s="21"/>
      <c r="J64" s="34"/>
      <c r="K64" s="23"/>
      <c r="L64" s="24"/>
      <c r="M64" s="25"/>
      <c r="N64" s="25"/>
      <c r="O64" s="25"/>
      <c r="P64" s="25"/>
      <c r="Q64" s="26"/>
      <c r="R64" s="25"/>
      <c r="S64" s="27"/>
      <c r="T64" s="22"/>
      <c r="U64" s="28"/>
      <c r="V64" s="25"/>
      <c r="W64" s="25"/>
      <c r="X64" s="25"/>
      <c r="Y64" s="29"/>
      <c r="Z64" s="30"/>
      <c r="AA64" s="31"/>
      <c r="AB64" s="32"/>
    </row>
    <row r="65" spans="1:28" ht="20.25" x14ac:dyDescent="0.25">
      <c r="A65" s="19" t="str">
        <f t="shared" si="0"/>
        <v>2026-03</v>
      </c>
      <c r="B65" s="45" t="str">
        <f t="shared" si="1"/>
        <v>JARMINA</v>
      </c>
      <c r="C65" s="39" t="str">
        <f>+INDEX(JLPRS!$C$2:$C$578,MATCH(B65,JLPRS!$B$2:$B$578,0))</f>
        <v>OPĆINA</v>
      </c>
      <c r="D65" s="39">
        <f>+INDEX(JLPRS!$D$2:$D$578,MATCH(B65,JLPRS!$B$2:$B$578,0))</f>
        <v>16</v>
      </c>
      <c r="E65" s="39">
        <f>+INDEX(JLPRS!$E$2:$E$578,MATCH(B65,JLPRS!$B$2:$B$578,0))</f>
        <v>36524</v>
      </c>
      <c r="F65" s="20"/>
      <c r="G65" s="39" t="e">
        <f>+INDEX(Kreditor!$D$2:$D$123,MATCH(F65,Kreditor!$C$2:$C$125,0))</f>
        <v>#N/A</v>
      </c>
      <c r="H65" s="39" t="e">
        <f>+INDEX(Kreditor!$H$2:$H$123,MATCH(F65,Kreditor!$C$2:$C$125,0))</f>
        <v>#N/A</v>
      </c>
      <c r="I65" s="21"/>
      <c r="J65" s="34"/>
      <c r="K65" s="23"/>
      <c r="L65" s="24"/>
      <c r="M65" s="25"/>
      <c r="N65" s="25"/>
      <c r="O65" s="25"/>
      <c r="P65" s="25"/>
      <c r="Q65" s="26"/>
      <c r="R65" s="25"/>
      <c r="S65" s="27"/>
      <c r="T65" s="22"/>
      <c r="U65" s="28"/>
      <c r="V65" s="25"/>
      <c r="W65" s="25"/>
      <c r="X65" s="25"/>
      <c r="Y65" s="29"/>
      <c r="Z65" s="30"/>
      <c r="AA65" s="31"/>
      <c r="AB65" s="32"/>
    </row>
    <row r="66" spans="1:28" ht="20.25" x14ac:dyDescent="0.25">
      <c r="A66" s="19" t="str">
        <f t="shared" si="0"/>
        <v>2026-03</v>
      </c>
      <c r="B66" s="45" t="str">
        <f t="shared" si="1"/>
        <v>JARMINA</v>
      </c>
      <c r="C66" s="39" t="str">
        <f>+INDEX(JLPRS!$C$2:$C$578,MATCH(B66,JLPRS!$B$2:$B$578,0))</f>
        <v>OPĆINA</v>
      </c>
      <c r="D66" s="39">
        <f>+INDEX(JLPRS!$D$2:$D$578,MATCH(B66,JLPRS!$B$2:$B$578,0))</f>
        <v>16</v>
      </c>
      <c r="E66" s="39">
        <f>+INDEX(JLPRS!$E$2:$E$578,MATCH(B66,JLPRS!$B$2:$B$578,0))</f>
        <v>36524</v>
      </c>
      <c r="F66" s="20"/>
      <c r="G66" s="39" t="e">
        <f>+INDEX(Kreditor!$D$2:$D$123,MATCH(F66,Kreditor!$C$2:$C$125,0))</f>
        <v>#N/A</v>
      </c>
      <c r="H66" s="39" t="e">
        <f>+INDEX(Kreditor!$H$2:$H$123,MATCH(F66,Kreditor!$C$2:$C$125,0))</f>
        <v>#N/A</v>
      </c>
      <c r="I66" s="21"/>
      <c r="J66" s="34"/>
      <c r="K66" s="23"/>
      <c r="L66" s="24"/>
      <c r="M66" s="25"/>
      <c r="N66" s="25"/>
      <c r="O66" s="25"/>
      <c r="P66" s="25"/>
      <c r="Q66" s="26"/>
      <c r="R66" s="25"/>
      <c r="S66" s="27"/>
      <c r="T66" s="22"/>
      <c r="U66" s="28"/>
      <c r="V66" s="25"/>
      <c r="W66" s="25"/>
      <c r="X66" s="25"/>
      <c r="Y66" s="29"/>
      <c r="Z66" s="30"/>
      <c r="AA66" s="31"/>
      <c r="AB66" s="32"/>
    </row>
    <row r="67" spans="1:28" ht="20.25" x14ac:dyDescent="0.25">
      <c r="A67" s="19" t="str">
        <f t="shared" si="0"/>
        <v>2026-03</v>
      </c>
      <c r="B67" s="45" t="str">
        <f t="shared" si="1"/>
        <v>JARMINA</v>
      </c>
      <c r="C67" s="39" t="str">
        <f>+INDEX(JLPRS!$C$2:$C$578,MATCH(B67,JLPRS!$B$2:$B$578,0))</f>
        <v>OPĆINA</v>
      </c>
      <c r="D67" s="39">
        <f>+INDEX(JLPRS!$D$2:$D$578,MATCH(B67,JLPRS!$B$2:$B$578,0))</f>
        <v>16</v>
      </c>
      <c r="E67" s="39">
        <f>+INDEX(JLPRS!$E$2:$E$578,MATCH(B67,JLPRS!$B$2:$B$578,0))</f>
        <v>36524</v>
      </c>
      <c r="F67" s="20"/>
      <c r="G67" s="39" t="e">
        <f>+INDEX(Kreditor!$D$2:$D$123,MATCH(F67,Kreditor!$C$2:$C$125,0))</f>
        <v>#N/A</v>
      </c>
      <c r="H67" s="39" t="e">
        <f>+INDEX(Kreditor!$H$2:$H$123,MATCH(F67,Kreditor!$C$2:$C$125,0))</f>
        <v>#N/A</v>
      </c>
      <c r="I67" s="21"/>
      <c r="J67" s="34"/>
      <c r="K67" s="23"/>
      <c r="L67" s="24"/>
      <c r="M67" s="25"/>
      <c r="N67" s="25"/>
      <c r="O67" s="25"/>
      <c r="P67" s="25"/>
      <c r="Q67" s="26"/>
      <c r="R67" s="25"/>
      <c r="S67" s="27"/>
      <c r="T67" s="22"/>
      <c r="U67" s="28"/>
      <c r="V67" s="25"/>
      <c r="W67" s="25"/>
      <c r="X67" s="25"/>
      <c r="Y67" s="29"/>
      <c r="Z67" s="30"/>
      <c r="AA67" s="31"/>
      <c r="AB67" s="32"/>
    </row>
    <row r="68" spans="1:28" ht="20.25" x14ac:dyDescent="0.25">
      <c r="A68" s="19" t="str">
        <f t="shared" si="0"/>
        <v>2026-03</v>
      </c>
      <c r="B68" s="45" t="str">
        <f t="shared" si="1"/>
        <v>JARMINA</v>
      </c>
      <c r="C68" s="39" t="str">
        <f>+INDEX(JLPRS!$C$2:$C$578,MATCH(B68,JLPRS!$B$2:$B$578,0))</f>
        <v>OPĆINA</v>
      </c>
      <c r="D68" s="39">
        <f>+INDEX(JLPRS!$D$2:$D$578,MATCH(B68,JLPRS!$B$2:$B$578,0))</f>
        <v>16</v>
      </c>
      <c r="E68" s="39">
        <f>+INDEX(JLPRS!$E$2:$E$578,MATCH(B68,JLPRS!$B$2:$B$578,0))</f>
        <v>36524</v>
      </c>
      <c r="F68" s="20"/>
      <c r="G68" s="39" t="e">
        <f>+INDEX(Kreditor!$D$2:$D$123,MATCH(F68,Kreditor!$C$2:$C$125,0))</f>
        <v>#N/A</v>
      </c>
      <c r="H68" s="39" t="e">
        <f>+INDEX(Kreditor!$H$2:$H$123,MATCH(F68,Kreditor!$C$2:$C$125,0))</f>
        <v>#N/A</v>
      </c>
      <c r="I68" s="21"/>
      <c r="J68" s="34"/>
      <c r="K68" s="23"/>
      <c r="L68" s="24"/>
      <c r="M68" s="25"/>
      <c r="N68" s="25"/>
      <c r="O68" s="25"/>
      <c r="P68" s="25"/>
      <c r="Q68" s="26"/>
      <c r="R68" s="25"/>
      <c r="S68" s="27"/>
      <c r="T68" s="22"/>
      <c r="U68" s="28"/>
      <c r="V68" s="25"/>
      <c r="W68" s="25"/>
      <c r="X68" s="25"/>
      <c r="Y68" s="29"/>
      <c r="Z68" s="30"/>
      <c r="AA68" s="31"/>
      <c r="AB68" s="32"/>
    </row>
    <row r="69" spans="1:28" ht="20.25" x14ac:dyDescent="0.25">
      <c r="A69" s="19" t="str">
        <f t="shared" ref="A69:A71" si="2">+A68</f>
        <v>2026-03</v>
      </c>
      <c r="B69" s="45" t="str">
        <f t="shared" ref="B69:B71" si="3">+B68</f>
        <v>JARMINA</v>
      </c>
      <c r="C69" s="39" t="str">
        <f>+INDEX(JLPRS!$C$2:$C$578,MATCH(B69,JLPRS!$B$2:$B$578,0))</f>
        <v>OPĆINA</v>
      </c>
      <c r="D69" s="39">
        <f>+INDEX(JLPRS!$D$2:$D$578,MATCH(B69,JLPRS!$B$2:$B$578,0))</f>
        <v>16</v>
      </c>
      <c r="E69" s="39">
        <f>+INDEX(JLPRS!$E$2:$E$578,MATCH(B69,JLPRS!$B$2:$B$578,0))</f>
        <v>36524</v>
      </c>
      <c r="F69" s="20"/>
      <c r="G69" s="39" t="e">
        <f>+INDEX(Kreditor!$D$2:$D$123,MATCH(F69,Kreditor!$C$2:$C$125,0))</f>
        <v>#N/A</v>
      </c>
      <c r="H69" s="39" t="e">
        <f>+INDEX(Kreditor!$H$2:$H$123,MATCH(F69,Kreditor!$C$2:$C$125,0))</f>
        <v>#N/A</v>
      </c>
      <c r="I69" s="21"/>
      <c r="J69" s="34"/>
      <c r="K69" s="23"/>
      <c r="L69" s="24"/>
      <c r="M69" s="25"/>
      <c r="N69" s="25"/>
      <c r="O69" s="25"/>
      <c r="P69" s="25"/>
      <c r="Q69" s="26"/>
      <c r="R69" s="25"/>
      <c r="S69" s="27"/>
      <c r="T69" s="22"/>
      <c r="U69" s="28"/>
      <c r="V69" s="25"/>
      <c r="W69" s="25"/>
      <c r="X69" s="25"/>
      <c r="Y69" s="29"/>
      <c r="Z69" s="30"/>
      <c r="AA69" s="31"/>
      <c r="AB69" s="32"/>
    </row>
    <row r="70" spans="1:28" ht="20.25" x14ac:dyDescent="0.25">
      <c r="A70" s="19" t="str">
        <f t="shared" si="2"/>
        <v>2026-03</v>
      </c>
      <c r="B70" s="45" t="str">
        <f t="shared" si="3"/>
        <v>JARMINA</v>
      </c>
      <c r="C70" s="39" t="str">
        <f>+INDEX(JLPRS!$C$2:$C$578,MATCH(B70,JLPRS!$B$2:$B$578,0))</f>
        <v>OPĆINA</v>
      </c>
      <c r="D70" s="39">
        <f>+INDEX(JLPRS!$D$2:$D$578,MATCH(B70,JLPRS!$B$2:$B$578,0))</f>
        <v>16</v>
      </c>
      <c r="E70" s="39">
        <f>+INDEX(JLPRS!$E$2:$E$578,MATCH(B70,JLPRS!$B$2:$B$578,0))</f>
        <v>36524</v>
      </c>
      <c r="F70" s="20"/>
      <c r="G70" s="39" t="e">
        <f>+INDEX(Kreditor!$D$2:$D$123,MATCH(F70,Kreditor!$C$2:$C$125,0))</f>
        <v>#N/A</v>
      </c>
      <c r="H70" s="39" t="e">
        <f>+INDEX(Kreditor!$H$2:$H$123,MATCH(F70,Kreditor!$C$2:$C$125,0))</f>
        <v>#N/A</v>
      </c>
      <c r="I70" s="21"/>
      <c r="J70" s="34"/>
      <c r="K70" s="23"/>
      <c r="L70" s="24"/>
      <c r="M70" s="25"/>
      <c r="N70" s="25"/>
      <c r="O70" s="25"/>
      <c r="P70" s="25"/>
      <c r="Q70" s="26"/>
      <c r="R70" s="25"/>
      <c r="S70" s="27"/>
      <c r="T70" s="22"/>
      <c r="U70" s="28"/>
      <c r="V70" s="25"/>
      <c r="W70" s="25"/>
      <c r="X70" s="25"/>
      <c r="Y70" s="29"/>
      <c r="Z70" s="30"/>
      <c r="AA70" s="31"/>
      <c r="AB70" s="32"/>
    </row>
    <row r="71" spans="1:28" ht="20.25" x14ac:dyDescent="0.25">
      <c r="A71" s="19" t="str">
        <f t="shared" si="2"/>
        <v>2026-03</v>
      </c>
      <c r="B71" s="45" t="str">
        <f t="shared" si="3"/>
        <v>JARMINA</v>
      </c>
      <c r="C71" s="39" t="str">
        <f>+INDEX(JLPRS!$C$2:$C$578,MATCH(B71,JLPRS!$B$2:$B$578,0))</f>
        <v>OPĆINA</v>
      </c>
      <c r="D71" s="39">
        <f>+INDEX(JLPRS!$D$2:$D$578,MATCH(B71,JLPRS!$B$2:$B$578,0))</f>
        <v>16</v>
      </c>
      <c r="E71" s="39">
        <f>+INDEX(JLPRS!$E$2:$E$578,MATCH(B71,JLPRS!$B$2:$B$578,0))</f>
        <v>36524</v>
      </c>
      <c r="F71" s="20"/>
      <c r="G71" s="39" t="e">
        <f>+INDEX(Kreditor!$D$2:$D$123,MATCH(F71,Kreditor!$C$2:$C$125,0))</f>
        <v>#N/A</v>
      </c>
      <c r="H71" s="39" t="e">
        <f>+INDEX(Kreditor!$H$2:$H$123,MATCH(F71,Kreditor!$C$2:$C$125,0))</f>
        <v>#N/A</v>
      </c>
      <c r="I71" s="21"/>
      <c r="J71" s="34"/>
      <c r="K71" s="23"/>
      <c r="L71" s="24"/>
      <c r="M71" s="25"/>
      <c r="N71" s="25"/>
      <c r="O71" s="25"/>
      <c r="P71" s="25"/>
      <c r="Q71" s="26"/>
      <c r="R71" s="25"/>
      <c r="S71" s="27"/>
      <c r="T71" s="22"/>
      <c r="U71" s="28"/>
      <c r="V71" s="25"/>
      <c r="W71" s="25"/>
      <c r="X71" s="25"/>
      <c r="Y71" s="29"/>
      <c r="Z71" s="30"/>
      <c r="AA71" s="31"/>
      <c r="AB71" s="32"/>
    </row>
  </sheetData>
  <sheetProtection algorithmName="SHA-512" hashValue="VjpBXB1EEskMp2bJWD60UF+LKnXSyM5OKi/b263Dzyzp6wpvVreIv34VMY+D4YnHplgHTg9gMHvJe5hWDKziKw==" saltValue="QSefxG5cUVTHCqgPVbGShg==" spinCount="100000" sheet="1" objects="1" scenarios="1" selectLockedCell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Razdoblja!$H$3:$H$4</xm:f>
          </x14:formula1>
          <xm:sqref>Y60:Y71</xm:sqref>
        </x14:dataValidation>
        <x14:dataValidation type="list" allowBlank="1" showInputMessage="1" showErrorMessage="1" xr:uid="{00000000-0002-0000-0000-000001000000}">
          <x14:formula1>
            <xm:f>JLPRS!$B$2:$B$578</xm:f>
          </x14:formula1>
          <xm:sqref>B2:B71</xm:sqref>
        </x14:dataValidation>
        <x14:dataValidation type="list" allowBlank="1" showInputMessage="1" showErrorMessage="1" xr:uid="{00000000-0002-0000-0000-000002000000}">
          <x14:formula1>
            <xm:f>Razdoblja!$B$2:$B$50</xm:f>
          </x14:formula1>
          <xm:sqref>A2:A71</xm:sqref>
        </x14:dataValidation>
        <x14:dataValidation type="list" allowBlank="1" showInputMessage="1" showErrorMessage="1" xr:uid="{00000000-0002-0000-0000-000003000000}">
          <x14:formula1>
            <xm:f>Kreditor!$C$2:$C$123</xm:f>
          </x14:formula1>
          <xm:sqref>F2:F71</xm:sqref>
        </x14:dataValidation>
        <x14:dataValidation type="list" allowBlank="1" showInputMessage="1" showErrorMessage="1" xr:uid="{00000000-0002-0000-0000-000004000000}">
          <x14:formula1>
            <xm:f>Razdoblja!$E$3:$E$13</xm:f>
          </x14:formula1>
          <xm:sqref>I3:I71</xm:sqref>
        </x14:dataValidation>
        <x14:dataValidation type="list" allowBlank="1" showInputMessage="1" showErrorMessage="1" xr:uid="{00000000-0002-0000-0000-000005000000}">
          <x14:formula1>
            <xm:f>'Y:\O2\2026\Digitalizacija IDZJS obrasca\[IZJS OBRAZAC inicijalni.xlsx]Razdoblja'!#REF!</xm:f>
          </x14:formula1>
          <xm:sqref>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1"/>
  <sheetViews>
    <sheetView topLeftCell="A547" workbookViewId="0">
      <selection activeCell="E5" sqref="E5"/>
    </sheetView>
  </sheetViews>
  <sheetFormatPr defaultRowHeight="15" x14ac:dyDescent="0.25"/>
  <cols>
    <col min="1" max="1" width="11.28515625" bestFit="1" customWidth="1"/>
    <col min="2" max="2" width="24.7109375" bestFit="1" customWidth="1"/>
    <col min="3" max="3" width="9.7109375" bestFit="1" customWidth="1"/>
  </cols>
  <sheetData>
    <row r="1" spans="1:5" x14ac:dyDescent="0.25">
      <c r="A1" s="12" t="s">
        <v>277</v>
      </c>
      <c r="B1" s="12" t="s">
        <v>278</v>
      </c>
      <c r="C1" s="12" t="s">
        <v>279</v>
      </c>
      <c r="D1" s="12" t="s">
        <v>859</v>
      </c>
      <c r="E1" s="15" t="s">
        <v>860</v>
      </c>
    </row>
    <row r="2" spans="1:5" x14ac:dyDescent="0.25">
      <c r="A2" s="13"/>
      <c r="B2" s="14"/>
      <c r="C2" s="14"/>
      <c r="D2" s="13"/>
      <c r="E2" s="13"/>
    </row>
    <row r="3" spans="1:5" x14ac:dyDescent="0.25">
      <c r="A3" s="13">
        <v>1</v>
      </c>
      <c r="B3" s="14" t="s">
        <v>280</v>
      </c>
      <c r="C3" s="14" t="s">
        <v>836</v>
      </c>
      <c r="D3" s="13">
        <v>16</v>
      </c>
      <c r="E3" s="16">
        <v>35923</v>
      </c>
    </row>
    <row r="4" spans="1:5" x14ac:dyDescent="0.25">
      <c r="A4" s="13">
        <v>2</v>
      </c>
      <c r="B4" s="14" t="s">
        <v>281</v>
      </c>
      <c r="C4" s="14" t="s">
        <v>836</v>
      </c>
      <c r="D4" s="13">
        <v>14</v>
      </c>
      <c r="E4" s="16">
        <v>35214</v>
      </c>
    </row>
    <row r="5" spans="1:5" x14ac:dyDescent="0.25">
      <c r="A5" s="13">
        <v>3</v>
      </c>
      <c r="B5" s="14" t="s">
        <v>282</v>
      </c>
      <c r="C5" s="14" t="s">
        <v>836</v>
      </c>
      <c r="D5" s="13">
        <v>16</v>
      </c>
      <c r="E5" s="16">
        <v>35982</v>
      </c>
    </row>
    <row r="6" spans="1:5" x14ac:dyDescent="0.25">
      <c r="A6" s="13">
        <v>4</v>
      </c>
      <c r="B6" s="14" t="s">
        <v>283</v>
      </c>
      <c r="C6" s="14" t="s">
        <v>837</v>
      </c>
      <c r="D6" s="13">
        <v>8</v>
      </c>
      <c r="E6" s="16">
        <v>30074</v>
      </c>
    </row>
    <row r="7" spans="1:5" x14ac:dyDescent="0.25">
      <c r="A7" s="13">
        <v>5</v>
      </c>
      <c r="B7" s="14" t="s">
        <v>284</v>
      </c>
      <c r="C7" s="14" t="s">
        <v>836</v>
      </c>
      <c r="D7" s="13">
        <v>18</v>
      </c>
      <c r="E7" s="16">
        <v>36372</v>
      </c>
    </row>
    <row r="8" spans="1:5" x14ac:dyDescent="0.25">
      <c r="A8" s="13">
        <v>6</v>
      </c>
      <c r="B8" s="14" t="s">
        <v>285</v>
      </c>
      <c r="C8" s="14" t="s">
        <v>836</v>
      </c>
      <c r="D8" s="13">
        <v>18</v>
      </c>
      <c r="E8" s="16">
        <v>36348</v>
      </c>
    </row>
    <row r="9" spans="1:5" x14ac:dyDescent="0.25">
      <c r="A9" s="13">
        <v>7</v>
      </c>
      <c r="B9" s="14" t="s">
        <v>286</v>
      </c>
      <c r="C9" s="14" t="s">
        <v>836</v>
      </c>
      <c r="D9" s="13">
        <v>4</v>
      </c>
      <c r="E9" s="16">
        <v>27302</v>
      </c>
    </row>
    <row r="10" spans="1:5" x14ac:dyDescent="0.25">
      <c r="A10" s="13">
        <v>8</v>
      </c>
      <c r="B10" s="14" t="s">
        <v>287</v>
      </c>
      <c r="C10" s="14" t="s">
        <v>836</v>
      </c>
      <c r="D10" s="13">
        <v>8</v>
      </c>
      <c r="E10" s="16">
        <v>30111</v>
      </c>
    </row>
    <row r="11" spans="1:5" x14ac:dyDescent="0.25">
      <c r="A11" s="13">
        <v>9</v>
      </c>
      <c r="B11" s="14" t="s">
        <v>288</v>
      </c>
      <c r="C11" s="14" t="s">
        <v>836</v>
      </c>
      <c r="D11" s="13">
        <v>17</v>
      </c>
      <c r="E11" s="16">
        <v>30710</v>
      </c>
    </row>
    <row r="12" spans="1:5" x14ac:dyDescent="0.25">
      <c r="A12" s="13">
        <v>10</v>
      </c>
      <c r="B12" s="14" t="s">
        <v>289</v>
      </c>
      <c r="C12" s="14" t="s">
        <v>836</v>
      </c>
      <c r="D12" s="13">
        <v>12</v>
      </c>
      <c r="E12" s="16">
        <v>36645</v>
      </c>
    </row>
    <row r="13" spans="1:5" x14ac:dyDescent="0.25">
      <c r="A13" s="13">
        <v>11</v>
      </c>
      <c r="B13" s="14" t="s">
        <v>290</v>
      </c>
      <c r="C13" s="14" t="s">
        <v>836</v>
      </c>
      <c r="D13" s="13">
        <v>2</v>
      </c>
      <c r="E13" s="16">
        <v>37898</v>
      </c>
    </row>
    <row r="14" spans="1:5" x14ac:dyDescent="0.25">
      <c r="A14" s="13">
        <v>550</v>
      </c>
      <c r="B14" s="14" t="s">
        <v>763</v>
      </c>
      <c r="C14" s="14" t="s">
        <v>836</v>
      </c>
      <c r="D14" s="13">
        <v>1</v>
      </c>
      <c r="E14" s="16">
        <v>25353</v>
      </c>
    </row>
    <row r="15" spans="1:5" x14ac:dyDescent="0.25">
      <c r="A15" s="13">
        <v>12</v>
      </c>
      <c r="B15" s="14" t="s">
        <v>291</v>
      </c>
      <c r="C15" s="14" t="s">
        <v>836</v>
      </c>
      <c r="D15" s="13">
        <v>5</v>
      </c>
      <c r="E15" s="16">
        <v>31796</v>
      </c>
    </row>
    <row r="16" spans="1:5" x14ac:dyDescent="0.25">
      <c r="A16" s="13">
        <v>13</v>
      </c>
      <c r="B16" s="14" t="s">
        <v>292</v>
      </c>
      <c r="C16" s="14" t="s">
        <v>837</v>
      </c>
      <c r="D16" s="13">
        <v>14</v>
      </c>
      <c r="E16" s="16">
        <v>35247</v>
      </c>
    </row>
    <row r="17" spans="1:5" x14ac:dyDescent="0.25">
      <c r="A17" s="13">
        <v>15</v>
      </c>
      <c r="B17" s="14" t="s">
        <v>293</v>
      </c>
      <c r="C17" s="14" t="s">
        <v>836</v>
      </c>
      <c r="D17" s="13">
        <v>20</v>
      </c>
      <c r="E17" s="16">
        <v>32818</v>
      </c>
    </row>
    <row r="18" spans="1:5" x14ac:dyDescent="0.25">
      <c r="A18" s="13">
        <v>16</v>
      </c>
      <c r="B18" s="14" t="s">
        <v>294</v>
      </c>
      <c r="C18" s="14" t="s">
        <v>837</v>
      </c>
      <c r="D18" s="13">
        <v>14</v>
      </c>
      <c r="E18" s="16">
        <v>35378</v>
      </c>
    </row>
    <row r="19" spans="1:5" x14ac:dyDescent="0.25">
      <c r="A19" s="13">
        <v>17</v>
      </c>
      <c r="B19" s="14" t="s">
        <v>295</v>
      </c>
      <c r="C19" s="14" t="s">
        <v>837</v>
      </c>
      <c r="D19" s="13">
        <v>13</v>
      </c>
      <c r="E19" s="16">
        <v>34104</v>
      </c>
    </row>
    <row r="20" spans="1:5" x14ac:dyDescent="0.25">
      <c r="A20" s="13">
        <v>18</v>
      </c>
      <c r="B20" s="14" t="s">
        <v>296</v>
      </c>
      <c r="C20" s="14" t="s">
        <v>836</v>
      </c>
      <c r="D20" s="13">
        <v>7</v>
      </c>
      <c r="E20" s="16">
        <v>29293</v>
      </c>
    </row>
    <row r="21" spans="1:5" x14ac:dyDescent="0.25">
      <c r="A21" s="13">
        <v>19</v>
      </c>
      <c r="B21" s="14" t="s">
        <v>297</v>
      </c>
      <c r="C21" s="14" t="s">
        <v>836</v>
      </c>
      <c r="D21" s="13">
        <v>5</v>
      </c>
      <c r="E21" s="16">
        <v>31788</v>
      </c>
    </row>
    <row r="22" spans="1:5" x14ac:dyDescent="0.25">
      <c r="A22" s="13">
        <v>20</v>
      </c>
      <c r="B22" s="14" t="s">
        <v>298</v>
      </c>
      <c r="C22" s="14" t="s">
        <v>836</v>
      </c>
      <c r="D22" s="13">
        <v>13</v>
      </c>
      <c r="E22" s="16">
        <v>34170</v>
      </c>
    </row>
    <row r="23" spans="1:5" x14ac:dyDescent="0.25">
      <c r="A23" s="13">
        <v>621</v>
      </c>
      <c r="B23" s="14" t="s">
        <v>827</v>
      </c>
      <c r="C23" s="14" t="s">
        <v>836</v>
      </c>
      <c r="D23" s="13">
        <v>15</v>
      </c>
      <c r="E23" s="16">
        <v>33886</v>
      </c>
    </row>
    <row r="24" spans="1:5" x14ac:dyDescent="0.25">
      <c r="A24" s="13">
        <v>21</v>
      </c>
      <c r="B24" s="14" t="s">
        <v>299</v>
      </c>
      <c r="C24" s="14" t="s">
        <v>836</v>
      </c>
      <c r="D24" s="13">
        <v>14</v>
      </c>
      <c r="E24" s="16">
        <v>35394</v>
      </c>
    </row>
    <row r="25" spans="1:5" x14ac:dyDescent="0.25">
      <c r="A25" s="13">
        <v>22</v>
      </c>
      <c r="B25" s="14" t="s">
        <v>300</v>
      </c>
      <c r="C25" s="14" t="s">
        <v>837</v>
      </c>
      <c r="D25" s="13">
        <v>13</v>
      </c>
      <c r="E25" s="16">
        <v>34215</v>
      </c>
    </row>
    <row r="26" spans="1:5" x14ac:dyDescent="0.25">
      <c r="A26" s="13">
        <v>310</v>
      </c>
      <c r="B26" s="14" t="s">
        <v>552</v>
      </c>
      <c r="C26" s="14" t="s">
        <v>836</v>
      </c>
      <c r="D26" s="13">
        <v>15</v>
      </c>
      <c r="E26" s="16">
        <v>33894</v>
      </c>
    </row>
    <row r="27" spans="1:5" x14ac:dyDescent="0.25">
      <c r="A27" s="13">
        <v>547</v>
      </c>
      <c r="B27" s="14" t="s">
        <v>760</v>
      </c>
      <c r="C27" s="14" t="s">
        <v>836</v>
      </c>
      <c r="D27" s="13">
        <v>1</v>
      </c>
      <c r="E27" s="16">
        <v>27046</v>
      </c>
    </row>
    <row r="28" spans="1:5" x14ac:dyDescent="0.25">
      <c r="A28" s="13">
        <v>23</v>
      </c>
      <c r="B28" s="14" t="s">
        <v>301</v>
      </c>
      <c r="C28" s="14" t="s">
        <v>836</v>
      </c>
      <c r="D28" s="13">
        <v>14</v>
      </c>
      <c r="E28" s="16">
        <v>35433</v>
      </c>
    </row>
    <row r="29" spans="1:5" x14ac:dyDescent="0.25">
      <c r="A29" s="13">
        <v>24</v>
      </c>
      <c r="B29" s="14" t="s">
        <v>302</v>
      </c>
      <c r="C29" s="14" t="s">
        <v>837</v>
      </c>
      <c r="D29" s="13">
        <v>7</v>
      </c>
      <c r="E29" s="16">
        <v>34049</v>
      </c>
    </row>
    <row r="30" spans="1:5" ht="30" x14ac:dyDescent="0.25">
      <c r="A30" s="13">
        <v>707</v>
      </c>
      <c r="B30" s="14" t="s">
        <v>845</v>
      </c>
      <c r="C30" s="14" t="s">
        <v>838</v>
      </c>
      <c r="D30" s="13">
        <v>7</v>
      </c>
      <c r="E30" s="16">
        <v>28233</v>
      </c>
    </row>
    <row r="31" spans="1:5" x14ac:dyDescent="0.25">
      <c r="A31" s="13">
        <v>25</v>
      </c>
      <c r="B31" s="14" t="s">
        <v>303</v>
      </c>
      <c r="C31" s="14" t="s">
        <v>836</v>
      </c>
      <c r="D31" s="13">
        <v>19</v>
      </c>
      <c r="E31" s="16">
        <v>31807</v>
      </c>
    </row>
    <row r="32" spans="1:5" x14ac:dyDescent="0.25">
      <c r="A32" s="13">
        <v>26</v>
      </c>
      <c r="B32" s="14" t="s">
        <v>304</v>
      </c>
      <c r="C32" s="14" t="s">
        <v>836</v>
      </c>
      <c r="D32" s="13">
        <v>16</v>
      </c>
      <c r="E32" s="16">
        <v>36047</v>
      </c>
    </row>
    <row r="33" spans="1:5" x14ac:dyDescent="0.25">
      <c r="A33" s="13">
        <v>27</v>
      </c>
      <c r="B33" s="14" t="s">
        <v>305</v>
      </c>
      <c r="C33" s="14" t="s">
        <v>836</v>
      </c>
      <c r="D33" s="13">
        <v>17</v>
      </c>
      <c r="E33" s="16">
        <v>30672</v>
      </c>
    </row>
    <row r="34" spans="1:5" x14ac:dyDescent="0.25">
      <c r="A34" s="13">
        <v>29</v>
      </c>
      <c r="B34" s="14" t="s">
        <v>306</v>
      </c>
      <c r="C34" s="14" t="s">
        <v>836</v>
      </c>
      <c r="D34" s="13">
        <v>16</v>
      </c>
      <c r="E34" s="16">
        <v>36160</v>
      </c>
    </row>
    <row r="35" spans="1:5" x14ac:dyDescent="0.25">
      <c r="A35" s="13">
        <v>30</v>
      </c>
      <c r="B35" s="14" t="s">
        <v>307</v>
      </c>
      <c r="C35" s="14" t="s">
        <v>836</v>
      </c>
      <c r="D35" s="13">
        <v>4</v>
      </c>
      <c r="E35" s="16">
        <v>27319</v>
      </c>
    </row>
    <row r="36" spans="1:5" x14ac:dyDescent="0.25">
      <c r="A36" s="13">
        <v>32</v>
      </c>
      <c r="B36" s="14" t="s">
        <v>308</v>
      </c>
      <c r="C36" s="14" t="s">
        <v>836</v>
      </c>
      <c r="D36" s="13">
        <v>16</v>
      </c>
      <c r="E36" s="16">
        <v>36233</v>
      </c>
    </row>
    <row r="37" spans="1:5" x14ac:dyDescent="0.25">
      <c r="A37" s="13">
        <v>33</v>
      </c>
      <c r="B37" s="14" t="s">
        <v>309</v>
      </c>
      <c r="C37" s="14" t="s">
        <v>836</v>
      </c>
      <c r="D37" s="13">
        <v>1</v>
      </c>
      <c r="E37" s="16">
        <v>27038</v>
      </c>
    </row>
    <row r="38" spans="1:5" x14ac:dyDescent="0.25">
      <c r="A38" s="13">
        <v>34</v>
      </c>
      <c r="B38" s="14" t="s">
        <v>310</v>
      </c>
      <c r="C38" s="14" t="s">
        <v>836</v>
      </c>
      <c r="D38" s="13">
        <v>1</v>
      </c>
      <c r="E38" s="16">
        <v>25976</v>
      </c>
    </row>
    <row r="39" spans="1:5" x14ac:dyDescent="0.25">
      <c r="A39" s="13">
        <v>77</v>
      </c>
      <c r="B39" s="14" t="s">
        <v>348</v>
      </c>
      <c r="C39" s="14" t="s">
        <v>836</v>
      </c>
      <c r="D39" s="13">
        <v>17</v>
      </c>
      <c r="E39" s="16">
        <v>30656</v>
      </c>
    </row>
    <row r="40" spans="1:5" x14ac:dyDescent="0.25">
      <c r="A40" s="13">
        <v>35</v>
      </c>
      <c r="B40" s="14" t="s">
        <v>311</v>
      </c>
      <c r="C40" s="14" t="s">
        <v>836</v>
      </c>
      <c r="D40" s="13">
        <v>11</v>
      </c>
      <c r="E40" s="16">
        <v>32490</v>
      </c>
    </row>
    <row r="41" spans="1:5" x14ac:dyDescent="0.25">
      <c r="A41" s="13">
        <v>36</v>
      </c>
      <c r="B41" s="14" t="s">
        <v>312</v>
      </c>
      <c r="C41" s="14" t="s">
        <v>836</v>
      </c>
      <c r="D41" s="13">
        <v>5</v>
      </c>
      <c r="E41" s="16">
        <v>31770</v>
      </c>
    </row>
    <row r="42" spans="1:5" x14ac:dyDescent="0.25">
      <c r="A42" s="13">
        <v>151</v>
      </c>
      <c r="B42" s="14" t="s">
        <v>414</v>
      </c>
      <c r="C42" s="14" t="s">
        <v>836</v>
      </c>
      <c r="D42" s="13">
        <v>5</v>
      </c>
      <c r="E42" s="16">
        <v>31761</v>
      </c>
    </row>
    <row r="43" spans="1:5" x14ac:dyDescent="0.25">
      <c r="A43" s="13">
        <v>37</v>
      </c>
      <c r="B43" s="14" t="s">
        <v>313</v>
      </c>
      <c r="C43" s="14" t="s">
        <v>836</v>
      </c>
      <c r="D43" s="13">
        <v>9</v>
      </c>
      <c r="E43" s="16">
        <v>26643</v>
      </c>
    </row>
    <row r="44" spans="1:5" x14ac:dyDescent="0.25">
      <c r="A44" s="13">
        <v>38</v>
      </c>
      <c r="B44" s="14" t="s">
        <v>314</v>
      </c>
      <c r="C44" s="14" t="s">
        <v>836</v>
      </c>
      <c r="D44" s="13">
        <v>8</v>
      </c>
      <c r="E44" s="16">
        <v>30138</v>
      </c>
    </row>
    <row r="45" spans="1:5" x14ac:dyDescent="0.25">
      <c r="A45" s="13">
        <v>39</v>
      </c>
      <c r="B45" s="14" t="s">
        <v>315</v>
      </c>
      <c r="C45" s="14" t="s">
        <v>836</v>
      </c>
      <c r="D45" s="13">
        <v>12</v>
      </c>
      <c r="E45" s="16">
        <v>36653</v>
      </c>
    </row>
    <row r="46" spans="1:5" ht="30" x14ac:dyDescent="0.25">
      <c r="A46" s="13">
        <v>712</v>
      </c>
      <c r="B46" s="14" t="s">
        <v>850</v>
      </c>
      <c r="C46" s="14" t="s">
        <v>838</v>
      </c>
      <c r="D46" s="13">
        <v>12</v>
      </c>
      <c r="E46" s="16">
        <v>32297</v>
      </c>
    </row>
    <row r="47" spans="1:5" x14ac:dyDescent="0.25">
      <c r="A47" s="13">
        <v>40</v>
      </c>
      <c r="B47" s="14" t="s">
        <v>316</v>
      </c>
      <c r="C47" s="14" t="s">
        <v>836</v>
      </c>
      <c r="D47" s="13">
        <v>18</v>
      </c>
      <c r="E47" s="16">
        <v>36321</v>
      </c>
    </row>
    <row r="48" spans="1:5" x14ac:dyDescent="0.25">
      <c r="A48" s="13">
        <v>41</v>
      </c>
      <c r="B48" s="14" t="s">
        <v>317</v>
      </c>
      <c r="C48" s="14" t="s">
        <v>836</v>
      </c>
      <c r="D48" s="13">
        <v>2</v>
      </c>
      <c r="E48" s="16">
        <v>28356</v>
      </c>
    </row>
    <row r="49" spans="1:5" x14ac:dyDescent="0.25">
      <c r="A49" s="13">
        <v>42</v>
      </c>
      <c r="B49" s="14" t="s">
        <v>318</v>
      </c>
      <c r="C49" s="14" t="s">
        <v>837</v>
      </c>
      <c r="D49" s="13">
        <v>18</v>
      </c>
      <c r="E49" s="16">
        <v>36292</v>
      </c>
    </row>
    <row r="50" spans="1:5" x14ac:dyDescent="0.25">
      <c r="A50" s="13">
        <v>567</v>
      </c>
      <c r="B50" s="14" t="s">
        <v>779</v>
      </c>
      <c r="C50" s="14" t="s">
        <v>836</v>
      </c>
      <c r="D50" s="13">
        <v>12</v>
      </c>
      <c r="E50" s="16">
        <v>36688</v>
      </c>
    </row>
    <row r="51" spans="1:5" x14ac:dyDescent="0.25">
      <c r="A51" s="13">
        <v>43</v>
      </c>
      <c r="B51" s="14" t="s">
        <v>319</v>
      </c>
      <c r="C51" s="14" t="s">
        <v>837</v>
      </c>
      <c r="D51" s="13">
        <v>18</v>
      </c>
      <c r="E51" s="16">
        <v>36241</v>
      </c>
    </row>
    <row r="52" spans="1:5" x14ac:dyDescent="0.25">
      <c r="A52" s="13">
        <v>44</v>
      </c>
      <c r="B52" s="14" t="s">
        <v>320</v>
      </c>
      <c r="C52" s="14" t="s">
        <v>836</v>
      </c>
      <c r="D52" s="13">
        <v>16</v>
      </c>
      <c r="E52" s="16">
        <v>36276</v>
      </c>
    </row>
    <row r="53" spans="1:5" x14ac:dyDescent="0.25">
      <c r="A53" s="13">
        <v>46</v>
      </c>
      <c r="B53" s="14" t="s">
        <v>321</v>
      </c>
      <c r="C53" s="14" t="s">
        <v>836</v>
      </c>
      <c r="D53" s="13">
        <v>12</v>
      </c>
      <c r="E53" s="16">
        <v>36707</v>
      </c>
    </row>
    <row r="54" spans="1:5" x14ac:dyDescent="0.25">
      <c r="A54" s="13">
        <v>47</v>
      </c>
      <c r="B54" s="14" t="s">
        <v>322</v>
      </c>
      <c r="C54" s="14" t="s">
        <v>836</v>
      </c>
      <c r="D54" s="13">
        <v>18</v>
      </c>
      <c r="E54" s="16">
        <v>36225</v>
      </c>
    </row>
    <row r="55" spans="1:5" x14ac:dyDescent="0.25">
      <c r="A55" s="13">
        <v>48</v>
      </c>
      <c r="B55" s="14" t="s">
        <v>323</v>
      </c>
      <c r="C55" s="14" t="s">
        <v>836</v>
      </c>
      <c r="D55" s="13">
        <v>5</v>
      </c>
      <c r="E55" s="16">
        <v>31753</v>
      </c>
    </row>
    <row r="56" spans="1:5" x14ac:dyDescent="0.25">
      <c r="A56" s="13">
        <v>49</v>
      </c>
      <c r="B56" s="14" t="s">
        <v>324</v>
      </c>
      <c r="C56" s="14" t="s">
        <v>836</v>
      </c>
      <c r="D56" s="13">
        <v>4</v>
      </c>
      <c r="E56" s="16">
        <v>27716</v>
      </c>
    </row>
    <row r="57" spans="1:5" x14ac:dyDescent="0.25">
      <c r="A57" s="13">
        <v>50</v>
      </c>
      <c r="B57" s="14" t="s">
        <v>325</v>
      </c>
      <c r="C57" s="14" t="s">
        <v>836</v>
      </c>
      <c r="D57" s="13">
        <v>17</v>
      </c>
      <c r="E57" s="16">
        <v>30630</v>
      </c>
    </row>
    <row r="58" spans="1:5" x14ac:dyDescent="0.25">
      <c r="A58" s="13">
        <v>51</v>
      </c>
      <c r="B58" s="14" t="s">
        <v>326</v>
      </c>
      <c r="C58" s="14" t="s">
        <v>836</v>
      </c>
      <c r="D58" s="13">
        <v>15</v>
      </c>
      <c r="E58" s="16">
        <v>33925</v>
      </c>
    </row>
    <row r="59" spans="1:5" x14ac:dyDescent="0.25">
      <c r="A59" s="13">
        <v>52</v>
      </c>
      <c r="B59" s="14" t="s">
        <v>327</v>
      </c>
      <c r="C59" s="14" t="s">
        <v>837</v>
      </c>
      <c r="D59" s="13">
        <v>8</v>
      </c>
      <c r="E59" s="16">
        <v>30146</v>
      </c>
    </row>
    <row r="60" spans="1:5" x14ac:dyDescent="0.25">
      <c r="A60" s="13">
        <v>53</v>
      </c>
      <c r="B60" s="14" t="s">
        <v>328</v>
      </c>
      <c r="C60" s="14" t="s">
        <v>837</v>
      </c>
      <c r="D60" s="13">
        <v>8</v>
      </c>
      <c r="E60" s="16">
        <v>30162</v>
      </c>
    </row>
    <row r="61" spans="1:5" x14ac:dyDescent="0.25">
      <c r="A61" s="13">
        <v>54</v>
      </c>
      <c r="B61" s="14" t="s">
        <v>329</v>
      </c>
      <c r="C61" s="14" t="s">
        <v>836</v>
      </c>
      <c r="D61" s="13">
        <v>10</v>
      </c>
      <c r="E61" s="16">
        <v>33048</v>
      </c>
    </row>
    <row r="62" spans="1:5" x14ac:dyDescent="0.25">
      <c r="A62" s="13">
        <v>55</v>
      </c>
      <c r="B62" s="14" t="s">
        <v>330</v>
      </c>
      <c r="C62" s="14" t="s">
        <v>837</v>
      </c>
      <c r="D62" s="13">
        <v>8</v>
      </c>
      <c r="E62" s="16">
        <v>30242</v>
      </c>
    </row>
    <row r="63" spans="1:5" x14ac:dyDescent="0.25">
      <c r="A63" s="13">
        <v>56</v>
      </c>
      <c r="B63" s="14" t="s">
        <v>331</v>
      </c>
      <c r="C63" s="14" t="s">
        <v>836</v>
      </c>
      <c r="D63" s="13">
        <v>10</v>
      </c>
      <c r="E63" s="16">
        <v>33030</v>
      </c>
    </row>
    <row r="64" spans="1:5" x14ac:dyDescent="0.25">
      <c r="A64" s="13">
        <v>57</v>
      </c>
      <c r="B64" s="14" t="s">
        <v>332</v>
      </c>
      <c r="C64" s="14" t="s">
        <v>836</v>
      </c>
      <c r="D64" s="13">
        <v>10</v>
      </c>
      <c r="E64" s="16">
        <v>33021</v>
      </c>
    </row>
    <row r="65" spans="1:5" x14ac:dyDescent="0.25">
      <c r="A65" s="13">
        <v>58</v>
      </c>
      <c r="B65" s="14" t="s">
        <v>333</v>
      </c>
      <c r="C65" s="14" t="s">
        <v>836</v>
      </c>
      <c r="D65" s="13">
        <v>11</v>
      </c>
      <c r="E65" s="16">
        <v>32504</v>
      </c>
    </row>
    <row r="66" spans="1:5" x14ac:dyDescent="0.25">
      <c r="A66" s="13">
        <v>60</v>
      </c>
      <c r="B66" s="14" t="s">
        <v>334</v>
      </c>
      <c r="C66" s="14" t="s">
        <v>837</v>
      </c>
      <c r="D66" s="13">
        <v>20</v>
      </c>
      <c r="E66" s="16">
        <v>32891</v>
      </c>
    </row>
    <row r="67" spans="1:5" x14ac:dyDescent="0.25">
      <c r="A67" s="13">
        <v>61</v>
      </c>
      <c r="B67" s="14" t="s">
        <v>335</v>
      </c>
      <c r="C67" s="14" t="s">
        <v>836</v>
      </c>
      <c r="D67" s="13">
        <v>8</v>
      </c>
      <c r="E67" s="16">
        <v>30259</v>
      </c>
    </row>
    <row r="68" spans="1:5" x14ac:dyDescent="0.25">
      <c r="A68" s="13">
        <v>63</v>
      </c>
      <c r="B68" s="14" t="s">
        <v>336</v>
      </c>
      <c r="C68" s="14" t="s">
        <v>837</v>
      </c>
      <c r="D68" s="13">
        <v>7</v>
      </c>
      <c r="E68" s="16">
        <v>34231</v>
      </c>
    </row>
    <row r="69" spans="1:5" x14ac:dyDescent="0.25">
      <c r="A69" s="13">
        <v>64</v>
      </c>
      <c r="B69" s="14" t="s">
        <v>337</v>
      </c>
      <c r="C69" s="14" t="s">
        <v>836</v>
      </c>
      <c r="D69" s="13">
        <v>14</v>
      </c>
      <c r="E69" s="16">
        <v>35450</v>
      </c>
    </row>
    <row r="70" spans="1:5" x14ac:dyDescent="0.25">
      <c r="A70" s="13">
        <v>65</v>
      </c>
      <c r="B70" s="14" t="s">
        <v>338</v>
      </c>
      <c r="C70" s="14" t="s">
        <v>836</v>
      </c>
      <c r="D70" s="13">
        <v>14</v>
      </c>
      <c r="E70" s="16">
        <v>35468</v>
      </c>
    </row>
    <row r="71" spans="1:5" x14ac:dyDescent="0.25">
      <c r="A71" s="13">
        <v>66</v>
      </c>
      <c r="B71" s="14" t="s">
        <v>339</v>
      </c>
      <c r="C71" s="14" t="s">
        <v>836</v>
      </c>
      <c r="D71" s="13">
        <v>14</v>
      </c>
      <c r="E71" s="16">
        <v>35505</v>
      </c>
    </row>
    <row r="72" spans="1:5" x14ac:dyDescent="0.25">
      <c r="A72" s="13">
        <v>67</v>
      </c>
      <c r="B72" s="14" t="s">
        <v>340</v>
      </c>
      <c r="C72" s="14" t="s">
        <v>837</v>
      </c>
      <c r="D72" s="13">
        <v>7</v>
      </c>
      <c r="E72" s="16">
        <v>34506</v>
      </c>
    </row>
    <row r="73" spans="1:5" x14ac:dyDescent="0.25">
      <c r="A73" s="13">
        <v>68</v>
      </c>
      <c r="B73" s="14" t="s">
        <v>341</v>
      </c>
      <c r="C73" s="14" t="s">
        <v>836</v>
      </c>
      <c r="D73" s="13">
        <v>12</v>
      </c>
      <c r="E73" s="16">
        <v>36731</v>
      </c>
    </row>
    <row r="74" spans="1:5" x14ac:dyDescent="0.25">
      <c r="A74" s="13">
        <v>603</v>
      </c>
      <c r="B74" s="14" t="s">
        <v>812</v>
      </c>
      <c r="C74" s="14" t="s">
        <v>836</v>
      </c>
      <c r="D74" s="13">
        <v>20</v>
      </c>
      <c r="E74" s="16">
        <v>32867</v>
      </c>
    </row>
    <row r="75" spans="1:5" x14ac:dyDescent="0.25">
      <c r="A75" s="13">
        <v>69</v>
      </c>
      <c r="B75" s="14" t="s">
        <v>342</v>
      </c>
      <c r="C75" s="14" t="s">
        <v>837</v>
      </c>
      <c r="D75" s="13">
        <v>8</v>
      </c>
      <c r="E75" s="16">
        <v>30275</v>
      </c>
    </row>
    <row r="76" spans="1:5" x14ac:dyDescent="0.25">
      <c r="A76" s="13">
        <v>70</v>
      </c>
      <c r="B76" s="14" t="s">
        <v>343</v>
      </c>
      <c r="C76" s="14" t="s">
        <v>836</v>
      </c>
      <c r="D76" s="13">
        <v>2</v>
      </c>
      <c r="E76" s="16">
        <v>28250</v>
      </c>
    </row>
    <row r="77" spans="1:5" x14ac:dyDescent="0.25">
      <c r="A77" s="13">
        <v>71</v>
      </c>
      <c r="B77" s="14" t="s">
        <v>344</v>
      </c>
      <c r="C77" s="14" t="s">
        <v>836</v>
      </c>
      <c r="D77" s="13">
        <v>7</v>
      </c>
      <c r="E77" s="16">
        <v>34651</v>
      </c>
    </row>
    <row r="78" spans="1:5" x14ac:dyDescent="0.25">
      <c r="A78" s="13">
        <v>72</v>
      </c>
      <c r="B78" s="14" t="s">
        <v>345</v>
      </c>
      <c r="C78" s="14" t="s">
        <v>836</v>
      </c>
      <c r="D78" s="13">
        <v>17</v>
      </c>
      <c r="E78" s="16">
        <v>30621</v>
      </c>
    </row>
    <row r="79" spans="1:5" x14ac:dyDescent="0.25">
      <c r="A79" s="13">
        <v>74</v>
      </c>
      <c r="B79" s="14" t="s">
        <v>346</v>
      </c>
      <c r="C79" s="14" t="s">
        <v>836</v>
      </c>
      <c r="D79" s="13">
        <v>8</v>
      </c>
      <c r="E79" s="16">
        <v>30371</v>
      </c>
    </row>
    <row r="80" spans="1:5" x14ac:dyDescent="0.25">
      <c r="A80" s="13">
        <v>75</v>
      </c>
      <c r="B80" s="14" t="s">
        <v>347</v>
      </c>
      <c r="C80" s="14" t="s">
        <v>836</v>
      </c>
      <c r="D80" s="13">
        <v>20</v>
      </c>
      <c r="E80" s="16">
        <v>33101</v>
      </c>
    </row>
    <row r="81" spans="1:5" x14ac:dyDescent="0.25">
      <c r="A81" s="13">
        <v>78</v>
      </c>
      <c r="B81" s="14" t="s">
        <v>349</v>
      </c>
      <c r="C81" s="14" t="s">
        <v>836</v>
      </c>
      <c r="D81" s="13">
        <v>20</v>
      </c>
      <c r="E81" s="16">
        <v>33110</v>
      </c>
    </row>
    <row r="82" spans="1:5" x14ac:dyDescent="0.25">
      <c r="A82" s="13">
        <v>576</v>
      </c>
      <c r="B82" s="14" t="s">
        <v>788</v>
      </c>
      <c r="C82" s="14" t="s">
        <v>836</v>
      </c>
      <c r="D82" s="13">
        <v>14</v>
      </c>
      <c r="E82" s="16">
        <v>35548</v>
      </c>
    </row>
    <row r="83" spans="1:5" x14ac:dyDescent="0.25">
      <c r="A83" s="13">
        <v>79</v>
      </c>
      <c r="B83" s="14" t="s">
        <v>350</v>
      </c>
      <c r="C83" s="14" t="s">
        <v>837</v>
      </c>
      <c r="D83" s="13">
        <v>2</v>
      </c>
      <c r="E83" s="16">
        <v>28313</v>
      </c>
    </row>
    <row r="84" spans="1:5" x14ac:dyDescent="0.25">
      <c r="A84" s="13">
        <v>80</v>
      </c>
      <c r="B84" s="14" t="s">
        <v>351</v>
      </c>
      <c r="C84" s="14" t="s">
        <v>836</v>
      </c>
      <c r="D84" s="13">
        <v>5</v>
      </c>
      <c r="E84" s="16">
        <v>31737</v>
      </c>
    </row>
    <row r="85" spans="1:5" x14ac:dyDescent="0.25">
      <c r="A85" s="13">
        <v>81</v>
      </c>
      <c r="B85" s="14" t="s">
        <v>352</v>
      </c>
      <c r="C85" s="14" t="s">
        <v>836</v>
      </c>
      <c r="D85" s="13">
        <v>12</v>
      </c>
      <c r="E85" s="16">
        <v>36766</v>
      </c>
    </row>
    <row r="86" spans="1:5" x14ac:dyDescent="0.25">
      <c r="A86" s="13">
        <v>82</v>
      </c>
      <c r="B86" s="14" t="s">
        <v>353</v>
      </c>
      <c r="C86" s="14" t="s">
        <v>836</v>
      </c>
      <c r="D86" s="13">
        <v>20</v>
      </c>
      <c r="E86" s="16">
        <v>33136</v>
      </c>
    </row>
    <row r="87" spans="1:5" x14ac:dyDescent="0.25">
      <c r="A87" s="13">
        <v>83</v>
      </c>
      <c r="B87" s="14" t="s">
        <v>354</v>
      </c>
      <c r="C87" s="14" t="s">
        <v>836</v>
      </c>
      <c r="D87" s="13">
        <v>3</v>
      </c>
      <c r="E87" s="16">
        <v>38323</v>
      </c>
    </row>
    <row r="88" spans="1:5" x14ac:dyDescent="0.25">
      <c r="A88" s="13">
        <v>84</v>
      </c>
      <c r="B88" s="14" t="s">
        <v>355</v>
      </c>
      <c r="C88" s="14" t="s">
        <v>836</v>
      </c>
      <c r="D88" s="13">
        <v>9</v>
      </c>
      <c r="E88" s="16">
        <v>27732</v>
      </c>
    </row>
    <row r="89" spans="1:5" x14ac:dyDescent="0.25">
      <c r="A89" s="13">
        <v>86</v>
      </c>
      <c r="B89" s="14" t="s">
        <v>357</v>
      </c>
      <c r="C89" s="14" t="s">
        <v>837</v>
      </c>
      <c r="D89" s="13">
        <v>14</v>
      </c>
      <c r="E89" s="16">
        <v>35677</v>
      </c>
    </row>
    <row r="90" spans="1:5" x14ac:dyDescent="0.25">
      <c r="A90" s="13">
        <v>89</v>
      </c>
      <c r="B90" s="14" t="s">
        <v>360</v>
      </c>
      <c r="C90" s="14" t="s">
        <v>836</v>
      </c>
      <c r="D90" s="13">
        <v>20</v>
      </c>
      <c r="E90" s="16">
        <v>33097</v>
      </c>
    </row>
    <row r="91" spans="1:5" x14ac:dyDescent="0.25">
      <c r="A91" s="13">
        <v>568</v>
      </c>
      <c r="B91" s="14" t="s">
        <v>780</v>
      </c>
      <c r="C91" s="14" t="s">
        <v>836</v>
      </c>
      <c r="D91" s="13">
        <v>12</v>
      </c>
      <c r="E91" s="16">
        <v>36782</v>
      </c>
    </row>
    <row r="92" spans="1:5" x14ac:dyDescent="0.25">
      <c r="A92" s="13">
        <v>90</v>
      </c>
      <c r="B92" s="14" t="s">
        <v>361</v>
      </c>
      <c r="C92" s="14" t="s">
        <v>836</v>
      </c>
      <c r="D92" s="13">
        <v>4</v>
      </c>
      <c r="E92" s="16">
        <v>27327</v>
      </c>
    </row>
    <row r="93" spans="1:5" x14ac:dyDescent="0.25">
      <c r="A93" s="13">
        <v>91</v>
      </c>
      <c r="B93" s="14" t="s">
        <v>362</v>
      </c>
      <c r="C93" s="14" t="s">
        <v>836</v>
      </c>
      <c r="D93" s="13">
        <v>14</v>
      </c>
      <c r="E93" s="16">
        <v>35708</v>
      </c>
    </row>
    <row r="94" spans="1:5" x14ac:dyDescent="0.25">
      <c r="A94" s="13">
        <v>92</v>
      </c>
      <c r="B94" s="14" t="s">
        <v>363</v>
      </c>
      <c r="C94" s="14" t="s">
        <v>836</v>
      </c>
      <c r="D94" s="13">
        <v>16</v>
      </c>
      <c r="E94" s="16">
        <v>36313</v>
      </c>
    </row>
    <row r="95" spans="1:5" x14ac:dyDescent="0.25">
      <c r="A95" s="13">
        <v>94</v>
      </c>
      <c r="B95" s="14" t="s">
        <v>364</v>
      </c>
      <c r="C95" s="14" t="s">
        <v>836</v>
      </c>
      <c r="D95" s="13">
        <v>14</v>
      </c>
      <c r="E95" s="16">
        <v>35716</v>
      </c>
    </row>
    <row r="96" spans="1:5" x14ac:dyDescent="0.25">
      <c r="A96" s="13">
        <v>95</v>
      </c>
      <c r="B96" s="14" t="s">
        <v>365</v>
      </c>
      <c r="C96" s="14" t="s">
        <v>837</v>
      </c>
      <c r="D96" s="13">
        <v>15</v>
      </c>
      <c r="E96" s="16">
        <v>33941</v>
      </c>
    </row>
    <row r="97" spans="1:5" x14ac:dyDescent="0.25">
      <c r="A97" s="13">
        <v>96</v>
      </c>
      <c r="B97" s="14" t="s">
        <v>366</v>
      </c>
      <c r="C97" s="14" t="s">
        <v>836</v>
      </c>
      <c r="D97" s="13">
        <v>6</v>
      </c>
      <c r="E97" s="16">
        <v>27790</v>
      </c>
    </row>
    <row r="98" spans="1:5" x14ac:dyDescent="0.25">
      <c r="A98" s="13">
        <v>97</v>
      </c>
      <c r="B98" s="14" t="s">
        <v>367</v>
      </c>
      <c r="C98" s="14" t="s">
        <v>836</v>
      </c>
      <c r="D98" s="13">
        <v>1</v>
      </c>
      <c r="E98" s="16">
        <v>25992</v>
      </c>
    </row>
    <row r="99" spans="1:5" x14ac:dyDescent="0.25">
      <c r="A99" s="13">
        <v>549</v>
      </c>
      <c r="B99" s="14" t="s">
        <v>762</v>
      </c>
      <c r="C99" s="14" t="s">
        <v>836</v>
      </c>
      <c r="D99" s="13">
        <v>1</v>
      </c>
      <c r="E99" s="16">
        <v>27054</v>
      </c>
    </row>
    <row r="100" spans="1:5" x14ac:dyDescent="0.25">
      <c r="A100" s="13">
        <v>598</v>
      </c>
      <c r="B100" s="14" t="s">
        <v>807</v>
      </c>
      <c r="C100" s="14" t="s">
        <v>836</v>
      </c>
      <c r="D100" s="13">
        <v>19</v>
      </c>
      <c r="E100" s="16">
        <v>31823</v>
      </c>
    </row>
    <row r="101" spans="1:5" ht="30" x14ac:dyDescent="0.25">
      <c r="A101" s="13">
        <v>719</v>
      </c>
      <c r="B101" s="14" t="s">
        <v>857</v>
      </c>
      <c r="C101" s="14" t="s">
        <v>838</v>
      </c>
      <c r="D101" s="13">
        <v>19</v>
      </c>
      <c r="E101" s="16">
        <v>31227</v>
      </c>
    </row>
    <row r="102" spans="1:5" x14ac:dyDescent="0.25">
      <c r="A102" s="13">
        <v>98</v>
      </c>
      <c r="B102" s="14" t="s">
        <v>368</v>
      </c>
      <c r="C102" s="14" t="s">
        <v>837</v>
      </c>
      <c r="D102" s="13">
        <v>19</v>
      </c>
      <c r="E102" s="16">
        <v>31858</v>
      </c>
    </row>
    <row r="103" spans="1:5" x14ac:dyDescent="0.25">
      <c r="A103" s="13">
        <v>99</v>
      </c>
      <c r="B103" s="14" t="s">
        <v>369</v>
      </c>
      <c r="C103" s="14" t="s">
        <v>837</v>
      </c>
      <c r="D103" s="13">
        <v>4</v>
      </c>
      <c r="E103" s="16">
        <v>27335</v>
      </c>
    </row>
    <row r="104" spans="1:5" x14ac:dyDescent="0.25">
      <c r="A104" s="13">
        <v>100</v>
      </c>
      <c r="B104" s="14" t="s">
        <v>370</v>
      </c>
      <c r="C104" s="14" t="s">
        <v>836</v>
      </c>
      <c r="D104" s="13">
        <v>17</v>
      </c>
      <c r="E104" s="16">
        <v>30613</v>
      </c>
    </row>
    <row r="105" spans="1:5" x14ac:dyDescent="0.25">
      <c r="A105" s="13">
        <v>101</v>
      </c>
      <c r="B105" s="14" t="s">
        <v>371</v>
      </c>
      <c r="C105" s="14" t="s">
        <v>837</v>
      </c>
      <c r="D105" s="13">
        <v>1</v>
      </c>
      <c r="E105" s="16">
        <v>26016</v>
      </c>
    </row>
    <row r="106" spans="1:5" x14ac:dyDescent="0.25">
      <c r="A106" s="13">
        <v>585</v>
      </c>
      <c r="B106" s="14" t="s">
        <v>795</v>
      </c>
      <c r="C106" s="14" t="s">
        <v>836</v>
      </c>
      <c r="D106" s="13">
        <v>17</v>
      </c>
      <c r="E106" s="16">
        <v>30592</v>
      </c>
    </row>
    <row r="107" spans="1:5" x14ac:dyDescent="0.25">
      <c r="A107" s="13">
        <v>102</v>
      </c>
      <c r="B107" s="14" t="s">
        <v>372</v>
      </c>
      <c r="C107" s="14" t="s">
        <v>836</v>
      </c>
      <c r="D107" s="13">
        <v>3</v>
      </c>
      <c r="E107" s="16">
        <v>29084</v>
      </c>
    </row>
    <row r="108" spans="1:5" x14ac:dyDescent="0.25">
      <c r="A108" s="13">
        <v>103</v>
      </c>
      <c r="B108" s="14" t="s">
        <v>373</v>
      </c>
      <c r="C108" s="14" t="s">
        <v>837</v>
      </c>
      <c r="D108" s="13">
        <v>14</v>
      </c>
      <c r="E108" s="16">
        <v>35732</v>
      </c>
    </row>
    <row r="109" spans="1:5" x14ac:dyDescent="0.25">
      <c r="A109" s="13">
        <v>104</v>
      </c>
      <c r="B109" s="14" t="s">
        <v>374</v>
      </c>
      <c r="C109" s="14" t="s">
        <v>836</v>
      </c>
      <c r="D109" s="13">
        <v>6</v>
      </c>
      <c r="E109" s="16">
        <v>27804</v>
      </c>
    </row>
    <row r="110" spans="1:5" x14ac:dyDescent="0.25">
      <c r="A110" s="13">
        <v>105</v>
      </c>
      <c r="B110" s="14" t="s">
        <v>375</v>
      </c>
      <c r="C110" s="14" t="s">
        <v>836</v>
      </c>
      <c r="D110" s="13">
        <v>7</v>
      </c>
      <c r="E110" s="16">
        <v>37943</v>
      </c>
    </row>
    <row r="111" spans="1:5" x14ac:dyDescent="0.25">
      <c r="A111" s="13">
        <v>106</v>
      </c>
      <c r="B111" s="14" t="s">
        <v>376</v>
      </c>
      <c r="C111" s="14" t="s">
        <v>836</v>
      </c>
      <c r="D111" s="13">
        <v>14</v>
      </c>
      <c r="E111" s="16">
        <v>35804</v>
      </c>
    </row>
    <row r="112" spans="1:5" x14ac:dyDescent="0.25">
      <c r="A112" s="13">
        <v>107</v>
      </c>
      <c r="B112" s="14" t="s">
        <v>377</v>
      </c>
      <c r="C112" s="14" t="s">
        <v>837</v>
      </c>
      <c r="D112" s="13">
        <v>6</v>
      </c>
      <c r="E112" s="16">
        <v>27812</v>
      </c>
    </row>
    <row r="113" spans="1:5" x14ac:dyDescent="0.25">
      <c r="A113" s="13">
        <v>108</v>
      </c>
      <c r="B113" s="14" t="s">
        <v>378</v>
      </c>
      <c r="C113" s="14" t="s">
        <v>836</v>
      </c>
      <c r="D113" s="13">
        <v>2</v>
      </c>
      <c r="E113" s="16">
        <v>28330</v>
      </c>
    </row>
    <row r="114" spans="1:5" x14ac:dyDescent="0.25">
      <c r="A114" s="13">
        <v>110</v>
      </c>
      <c r="B114" s="14" t="s">
        <v>379</v>
      </c>
      <c r="C114" s="14" t="s">
        <v>836</v>
      </c>
      <c r="D114" s="13">
        <v>14</v>
      </c>
      <c r="E114" s="16">
        <v>35853</v>
      </c>
    </row>
    <row r="115" spans="1:5" x14ac:dyDescent="0.25">
      <c r="A115" s="13">
        <v>111</v>
      </c>
      <c r="B115" s="14" t="s">
        <v>380</v>
      </c>
      <c r="C115" s="14" t="s">
        <v>836</v>
      </c>
      <c r="D115" s="13">
        <v>14</v>
      </c>
      <c r="E115" s="16">
        <v>35888</v>
      </c>
    </row>
    <row r="116" spans="1:5" x14ac:dyDescent="0.25">
      <c r="A116" s="13">
        <v>113</v>
      </c>
      <c r="B116" s="14" t="s">
        <v>381</v>
      </c>
      <c r="C116" s="14" t="s">
        <v>836</v>
      </c>
      <c r="D116" s="13">
        <v>15</v>
      </c>
      <c r="E116" s="16">
        <v>33878</v>
      </c>
    </row>
    <row r="117" spans="1:5" x14ac:dyDescent="0.25">
      <c r="A117" s="13">
        <v>114</v>
      </c>
      <c r="B117" s="14" t="s">
        <v>382</v>
      </c>
      <c r="C117" s="14" t="s">
        <v>836</v>
      </c>
      <c r="D117" s="13">
        <v>1</v>
      </c>
      <c r="E117" s="16">
        <v>26049</v>
      </c>
    </row>
    <row r="118" spans="1:5" x14ac:dyDescent="0.25">
      <c r="A118" s="13">
        <v>619</v>
      </c>
      <c r="B118" s="14" t="s">
        <v>825</v>
      </c>
      <c r="C118" s="14" t="s">
        <v>836</v>
      </c>
      <c r="D118" s="13">
        <v>18</v>
      </c>
      <c r="E118" s="16">
        <v>36209</v>
      </c>
    </row>
    <row r="119" spans="1:5" x14ac:dyDescent="0.25">
      <c r="A119" s="13">
        <v>115</v>
      </c>
      <c r="B119" s="14" t="s">
        <v>383</v>
      </c>
      <c r="C119" s="14" t="s">
        <v>836</v>
      </c>
      <c r="D119" s="13">
        <v>6</v>
      </c>
      <c r="E119" s="16">
        <v>27861</v>
      </c>
    </row>
    <row r="120" spans="1:5" x14ac:dyDescent="0.25">
      <c r="A120" s="13">
        <v>116</v>
      </c>
      <c r="B120" s="14" t="s">
        <v>384</v>
      </c>
      <c r="C120" s="14" t="s">
        <v>836</v>
      </c>
      <c r="D120" s="13">
        <v>14</v>
      </c>
      <c r="E120" s="16">
        <v>35896</v>
      </c>
    </row>
    <row r="121" spans="1:5" x14ac:dyDescent="0.25">
      <c r="A121" s="13">
        <v>629</v>
      </c>
      <c r="B121" s="14" t="s">
        <v>834</v>
      </c>
      <c r="C121" s="14" t="s">
        <v>836</v>
      </c>
      <c r="D121" s="13">
        <v>18</v>
      </c>
      <c r="E121" s="16">
        <v>42379</v>
      </c>
    </row>
    <row r="122" spans="1:5" x14ac:dyDescent="0.25">
      <c r="A122" s="13">
        <v>117</v>
      </c>
      <c r="B122" s="14" t="s">
        <v>385</v>
      </c>
      <c r="C122" s="14" t="s">
        <v>836</v>
      </c>
      <c r="D122" s="13">
        <v>8</v>
      </c>
      <c r="E122" s="16">
        <v>30402</v>
      </c>
    </row>
    <row r="123" spans="1:5" x14ac:dyDescent="0.25">
      <c r="A123" s="13">
        <v>571</v>
      </c>
      <c r="B123" s="14" t="s">
        <v>783</v>
      </c>
      <c r="C123" s="14" t="s">
        <v>836</v>
      </c>
      <c r="D123" s="13">
        <v>13</v>
      </c>
      <c r="E123" s="16">
        <v>38374</v>
      </c>
    </row>
    <row r="124" spans="1:5" x14ac:dyDescent="0.25">
      <c r="A124" s="13">
        <v>118</v>
      </c>
      <c r="B124" s="14" t="s">
        <v>386</v>
      </c>
      <c r="C124" s="14" t="s">
        <v>836</v>
      </c>
      <c r="D124" s="13">
        <v>12</v>
      </c>
      <c r="E124" s="16">
        <v>36811</v>
      </c>
    </row>
    <row r="125" spans="1:5" x14ac:dyDescent="0.25">
      <c r="A125" s="13">
        <v>119</v>
      </c>
      <c r="B125" s="14" t="s">
        <v>387</v>
      </c>
      <c r="C125" s="14" t="s">
        <v>837</v>
      </c>
      <c r="D125" s="13">
        <v>7</v>
      </c>
      <c r="E125" s="16">
        <v>34678</v>
      </c>
    </row>
    <row r="126" spans="1:5" x14ac:dyDescent="0.25">
      <c r="A126" s="13">
        <v>120</v>
      </c>
      <c r="B126" s="14" t="s">
        <v>388</v>
      </c>
      <c r="C126" s="14" t="s">
        <v>836</v>
      </c>
      <c r="D126" s="13">
        <v>4</v>
      </c>
      <c r="E126" s="16">
        <v>27360</v>
      </c>
    </row>
    <row r="127" spans="1:5" x14ac:dyDescent="0.25">
      <c r="A127" s="13">
        <v>121</v>
      </c>
      <c r="B127" s="14" t="s">
        <v>389</v>
      </c>
      <c r="C127" s="14" t="s">
        <v>837</v>
      </c>
      <c r="D127" s="13">
        <v>3</v>
      </c>
      <c r="E127" s="16">
        <v>29148</v>
      </c>
    </row>
    <row r="128" spans="1:5" x14ac:dyDescent="0.25">
      <c r="A128" s="13">
        <v>122</v>
      </c>
      <c r="B128" s="14" t="s">
        <v>390</v>
      </c>
      <c r="C128" s="14" t="s">
        <v>836</v>
      </c>
      <c r="D128" s="13">
        <v>6</v>
      </c>
      <c r="E128" s="16">
        <v>27888</v>
      </c>
    </row>
    <row r="129" spans="1:5" x14ac:dyDescent="0.25">
      <c r="A129" s="13">
        <v>123</v>
      </c>
      <c r="B129" s="14" t="s">
        <v>391</v>
      </c>
      <c r="C129" s="14" t="s">
        <v>836</v>
      </c>
      <c r="D129" s="13">
        <v>20</v>
      </c>
      <c r="E129" s="16">
        <v>33152</v>
      </c>
    </row>
    <row r="130" spans="1:5" x14ac:dyDescent="0.25">
      <c r="A130" s="13">
        <v>124</v>
      </c>
      <c r="B130" s="14" t="s">
        <v>392</v>
      </c>
      <c r="C130" s="14" t="s">
        <v>836</v>
      </c>
      <c r="D130" s="13">
        <v>14</v>
      </c>
      <c r="E130" s="16">
        <v>35907</v>
      </c>
    </row>
    <row r="131" spans="1:5" x14ac:dyDescent="0.25">
      <c r="A131" s="13">
        <v>618</v>
      </c>
      <c r="B131" s="14" t="s">
        <v>824</v>
      </c>
      <c r="C131" s="14" t="s">
        <v>836</v>
      </c>
      <c r="D131" s="13">
        <v>6</v>
      </c>
      <c r="E131" s="16">
        <v>27896</v>
      </c>
    </row>
    <row r="132" spans="1:5" x14ac:dyDescent="0.25">
      <c r="A132" s="13">
        <v>125</v>
      </c>
      <c r="B132" s="14" t="s">
        <v>393</v>
      </c>
      <c r="C132" s="14" t="s">
        <v>836</v>
      </c>
      <c r="D132" s="13">
        <v>2</v>
      </c>
      <c r="E132" s="16">
        <v>28348</v>
      </c>
    </row>
    <row r="133" spans="1:5" x14ac:dyDescent="0.25">
      <c r="A133" s="13">
        <v>569</v>
      </c>
      <c r="B133" s="14" t="s">
        <v>781</v>
      </c>
      <c r="C133" s="14" t="s">
        <v>836</v>
      </c>
      <c r="D133" s="13">
        <v>12</v>
      </c>
      <c r="E133" s="16">
        <v>36838</v>
      </c>
    </row>
    <row r="134" spans="1:5" x14ac:dyDescent="0.25">
      <c r="A134" s="13">
        <v>127</v>
      </c>
      <c r="B134" s="14" t="s">
        <v>394</v>
      </c>
      <c r="C134" s="14" t="s">
        <v>836</v>
      </c>
      <c r="D134" s="13">
        <v>12</v>
      </c>
      <c r="E134" s="16">
        <v>36854</v>
      </c>
    </row>
    <row r="135" spans="1:5" x14ac:dyDescent="0.25">
      <c r="A135" s="13">
        <v>129</v>
      </c>
      <c r="B135" s="14" t="s">
        <v>395</v>
      </c>
      <c r="C135" s="14" t="s">
        <v>836</v>
      </c>
      <c r="D135" s="13">
        <v>5</v>
      </c>
      <c r="E135" s="16">
        <v>31657</v>
      </c>
    </row>
    <row r="136" spans="1:5" x14ac:dyDescent="0.25">
      <c r="A136" s="13">
        <v>604</v>
      </c>
      <c r="B136" s="14" t="s">
        <v>813</v>
      </c>
      <c r="C136" s="14" t="s">
        <v>836</v>
      </c>
      <c r="D136" s="13">
        <v>20</v>
      </c>
      <c r="E136" s="16">
        <v>33169</v>
      </c>
    </row>
    <row r="137" spans="1:5" x14ac:dyDescent="0.25">
      <c r="A137" s="13">
        <v>130</v>
      </c>
      <c r="B137" s="14" t="s">
        <v>396</v>
      </c>
      <c r="C137" s="14" t="s">
        <v>837</v>
      </c>
      <c r="D137" s="13">
        <v>9</v>
      </c>
      <c r="E137" s="16">
        <v>26660</v>
      </c>
    </row>
    <row r="138" spans="1:5" x14ac:dyDescent="0.25">
      <c r="A138" s="13">
        <v>131</v>
      </c>
      <c r="B138" s="14" t="s">
        <v>397</v>
      </c>
      <c r="C138" s="14" t="s">
        <v>836</v>
      </c>
      <c r="D138" s="13">
        <v>13</v>
      </c>
      <c r="E138" s="16">
        <v>34483</v>
      </c>
    </row>
    <row r="139" spans="1:5" x14ac:dyDescent="0.25">
      <c r="A139" s="13">
        <v>132</v>
      </c>
      <c r="B139" s="14" t="s">
        <v>398</v>
      </c>
      <c r="C139" s="14" t="s">
        <v>836</v>
      </c>
      <c r="D139" s="13">
        <v>18</v>
      </c>
      <c r="E139" s="16">
        <v>36127</v>
      </c>
    </row>
    <row r="140" spans="1:5" x14ac:dyDescent="0.25">
      <c r="A140" s="13">
        <v>134</v>
      </c>
      <c r="B140" s="14" t="s">
        <v>400</v>
      </c>
      <c r="C140" s="14" t="s">
        <v>836</v>
      </c>
      <c r="D140" s="13">
        <v>17</v>
      </c>
      <c r="E140" s="16">
        <v>30541</v>
      </c>
    </row>
    <row r="141" spans="1:5" x14ac:dyDescent="0.25">
      <c r="A141" s="13">
        <v>135</v>
      </c>
      <c r="B141" s="14" t="s">
        <v>401</v>
      </c>
      <c r="C141" s="14" t="s">
        <v>836</v>
      </c>
      <c r="D141" s="13">
        <v>1</v>
      </c>
      <c r="E141" s="16">
        <v>27062</v>
      </c>
    </row>
    <row r="142" spans="1:5" x14ac:dyDescent="0.25">
      <c r="A142" s="13">
        <v>136</v>
      </c>
      <c r="B142" s="14" t="s">
        <v>402</v>
      </c>
      <c r="C142" s="14" t="s">
        <v>836</v>
      </c>
      <c r="D142" s="13">
        <v>10</v>
      </c>
      <c r="E142" s="16">
        <v>33013</v>
      </c>
    </row>
    <row r="143" spans="1:5" x14ac:dyDescent="0.25">
      <c r="A143" s="13">
        <v>137</v>
      </c>
      <c r="B143" s="14" t="s">
        <v>403</v>
      </c>
      <c r="C143" s="14" t="s">
        <v>836</v>
      </c>
      <c r="D143" s="13">
        <v>16</v>
      </c>
      <c r="E143" s="16">
        <v>36397</v>
      </c>
    </row>
    <row r="144" spans="1:5" x14ac:dyDescent="0.25">
      <c r="A144" s="13">
        <v>138</v>
      </c>
      <c r="B144" s="14" t="s">
        <v>404</v>
      </c>
      <c r="C144" s="14" t="s">
        <v>836</v>
      </c>
      <c r="D144" s="13">
        <v>18</v>
      </c>
      <c r="E144" s="16">
        <v>36102</v>
      </c>
    </row>
    <row r="145" spans="1:5" x14ac:dyDescent="0.25">
      <c r="A145" s="13">
        <v>139</v>
      </c>
      <c r="B145" s="14" t="s">
        <v>405</v>
      </c>
      <c r="C145" s="14" t="s">
        <v>837</v>
      </c>
      <c r="D145" s="13">
        <v>7</v>
      </c>
      <c r="E145" s="16">
        <v>34792</v>
      </c>
    </row>
    <row r="146" spans="1:5" x14ac:dyDescent="0.25">
      <c r="A146" s="13">
        <v>140</v>
      </c>
      <c r="B146" s="14" t="s">
        <v>406</v>
      </c>
      <c r="C146" s="14" t="s">
        <v>836</v>
      </c>
      <c r="D146" s="13">
        <v>12</v>
      </c>
      <c r="E146" s="16">
        <v>36879</v>
      </c>
    </row>
    <row r="147" spans="1:5" x14ac:dyDescent="0.25">
      <c r="A147" s="13">
        <v>141</v>
      </c>
      <c r="B147" s="14" t="s">
        <v>407</v>
      </c>
      <c r="C147" s="14" t="s">
        <v>836</v>
      </c>
      <c r="D147" s="13">
        <v>16</v>
      </c>
      <c r="E147" s="16">
        <v>36428</v>
      </c>
    </row>
    <row r="148" spans="1:5" x14ac:dyDescent="0.25">
      <c r="A148" s="13">
        <v>510</v>
      </c>
      <c r="B148" s="14" t="s">
        <v>727</v>
      </c>
      <c r="C148" s="14" t="s">
        <v>836</v>
      </c>
      <c r="D148" s="13">
        <v>3</v>
      </c>
      <c r="E148" s="16">
        <v>29121</v>
      </c>
    </row>
    <row r="149" spans="1:5" x14ac:dyDescent="0.25">
      <c r="A149" s="13">
        <v>144</v>
      </c>
      <c r="B149" s="14" t="s">
        <v>408</v>
      </c>
      <c r="C149" s="14" t="s">
        <v>836</v>
      </c>
      <c r="D149" s="13">
        <v>7</v>
      </c>
      <c r="E149" s="16">
        <v>34872</v>
      </c>
    </row>
    <row r="150" spans="1:5" x14ac:dyDescent="0.25">
      <c r="A150" s="13">
        <v>145</v>
      </c>
      <c r="B150" s="14" t="s">
        <v>409</v>
      </c>
      <c r="C150" s="14" t="s">
        <v>836</v>
      </c>
      <c r="D150" s="13">
        <v>6</v>
      </c>
      <c r="E150" s="16">
        <v>27907</v>
      </c>
    </row>
    <row r="151" spans="1:5" x14ac:dyDescent="0.25">
      <c r="A151" s="13">
        <v>146</v>
      </c>
      <c r="B151" s="14" t="s">
        <v>410</v>
      </c>
      <c r="C151" s="14" t="s">
        <v>836</v>
      </c>
      <c r="D151" s="13">
        <v>2</v>
      </c>
      <c r="E151" s="16">
        <v>28364</v>
      </c>
    </row>
    <row r="152" spans="1:5" x14ac:dyDescent="0.25">
      <c r="A152" s="13">
        <v>148</v>
      </c>
      <c r="B152" s="14" t="s">
        <v>411</v>
      </c>
      <c r="C152" s="14" t="s">
        <v>836</v>
      </c>
      <c r="D152" s="13">
        <v>17</v>
      </c>
      <c r="E152" s="16">
        <v>30584</v>
      </c>
    </row>
    <row r="153" spans="1:5" x14ac:dyDescent="0.25">
      <c r="A153" s="13">
        <v>149</v>
      </c>
      <c r="B153" s="14" t="s">
        <v>412</v>
      </c>
      <c r="C153" s="14" t="s">
        <v>836</v>
      </c>
      <c r="D153" s="13">
        <v>3</v>
      </c>
      <c r="E153" s="16">
        <v>29172</v>
      </c>
    </row>
    <row r="154" spans="1:5" x14ac:dyDescent="0.25">
      <c r="A154" s="13">
        <v>150</v>
      </c>
      <c r="B154" s="14" t="s">
        <v>413</v>
      </c>
      <c r="C154" s="14" t="s">
        <v>837</v>
      </c>
      <c r="D154" s="13">
        <v>3</v>
      </c>
      <c r="E154" s="16">
        <v>29197</v>
      </c>
    </row>
    <row r="155" spans="1:5" x14ac:dyDescent="0.25">
      <c r="A155" s="13">
        <v>152</v>
      </c>
      <c r="B155" s="14" t="s">
        <v>415</v>
      </c>
      <c r="C155" s="14" t="s">
        <v>836</v>
      </c>
      <c r="D155" s="13">
        <v>2</v>
      </c>
      <c r="E155" s="16">
        <v>28372</v>
      </c>
    </row>
    <row r="156" spans="1:5" x14ac:dyDescent="0.25">
      <c r="A156" s="13">
        <v>153</v>
      </c>
      <c r="B156" s="14" t="s">
        <v>416</v>
      </c>
      <c r="C156" s="14" t="s">
        <v>837</v>
      </c>
      <c r="D156" s="13">
        <v>17</v>
      </c>
      <c r="E156" s="16">
        <v>30509</v>
      </c>
    </row>
    <row r="157" spans="1:5" x14ac:dyDescent="0.25">
      <c r="A157" s="13">
        <v>154</v>
      </c>
      <c r="B157" s="14" t="s">
        <v>417</v>
      </c>
      <c r="C157" s="14" t="s">
        <v>837</v>
      </c>
      <c r="D157" s="13">
        <v>16</v>
      </c>
      <c r="E157" s="16">
        <v>36452</v>
      </c>
    </row>
    <row r="158" spans="1:5" x14ac:dyDescent="0.25">
      <c r="A158" s="13">
        <v>155</v>
      </c>
      <c r="B158" s="14" t="s">
        <v>418</v>
      </c>
      <c r="C158" s="14" t="s">
        <v>837</v>
      </c>
      <c r="D158" s="13">
        <v>17</v>
      </c>
      <c r="E158" s="16">
        <v>30443</v>
      </c>
    </row>
    <row r="159" spans="1:5" x14ac:dyDescent="0.25">
      <c r="A159" s="13">
        <v>718</v>
      </c>
      <c r="B159" s="14" t="s">
        <v>856</v>
      </c>
      <c r="C159" s="14" t="s">
        <v>838</v>
      </c>
      <c r="D159" s="13">
        <v>18</v>
      </c>
      <c r="E159" s="16">
        <v>36389</v>
      </c>
    </row>
    <row r="160" spans="1:5" x14ac:dyDescent="0.25">
      <c r="A160" s="13">
        <v>156</v>
      </c>
      <c r="B160" s="14" t="s">
        <v>419</v>
      </c>
      <c r="C160" s="14" t="s">
        <v>837</v>
      </c>
      <c r="D160" s="13">
        <v>5</v>
      </c>
      <c r="E160" s="16">
        <v>31681</v>
      </c>
    </row>
    <row r="161" spans="1:5" x14ac:dyDescent="0.25">
      <c r="A161" s="13">
        <v>158</v>
      </c>
      <c r="B161" s="14" t="s">
        <v>420</v>
      </c>
      <c r="C161" s="14" t="s">
        <v>837</v>
      </c>
      <c r="D161" s="13">
        <v>1</v>
      </c>
      <c r="E161" s="16">
        <v>26936</v>
      </c>
    </row>
    <row r="162" spans="1:5" x14ac:dyDescent="0.25">
      <c r="A162" s="13">
        <v>159</v>
      </c>
      <c r="B162" s="14" t="s">
        <v>421</v>
      </c>
      <c r="C162" s="14" t="s">
        <v>836</v>
      </c>
      <c r="D162" s="13">
        <v>16</v>
      </c>
      <c r="E162" s="16">
        <v>36508</v>
      </c>
    </row>
    <row r="163" spans="1:5" x14ac:dyDescent="0.25">
      <c r="A163" s="13">
        <v>161</v>
      </c>
      <c r="B163" s="14" t="s">
        <v>422</v>
      </c>
      <c r="C163" s="14" t="s">
        <v>836</v>
      </c>
      <c r="D163" s="13">
        <v>7</v>
      </c>
      <c r="E163" s="16">
        <v>34901</v>
      </c>
    </row>
    <row r="164" spans="1:5" x14ac:dyDescent="0.25">
      <c r="A164" s="13">
        <v>609</v>
      </c>
      <c r="B164" s="14" t="s">
        <v>818</v>
      </c>
      <c r="C164" s="14" t="s">
        <v>836</v>
      </c>
      <c r="D164" s="13">
        <v>14</v>
      </c>
      <c r="E164" s="16">
        <v>35940</v>
      </c>
    </row>
    <row r="165" spans="1:5" x14ac:dyDescent="0.25">
      <c r="A165" s="13">
        <v>163</v>
      </c>
      <c r="B165" s="14" t="s">
        <v>423</v>
      </c>
      <c r="C165" s="14" t="s">
        <v>836</v>
      </c>
      <c r="D165" s="13">
        <v>1</v>
      </c>
      <c r="E165" s="16">
        <v>37620</v>
      </c>
    </row>
    <row r="166" spans="1:5" x14ac:dyDescent="0.25">
      <c r="A166" s="13">
        <v>164</v>
      </c>
      <c r="B166" s="14" t="s">
        <v>424</v>
      </c>
      <c r="C166" s="14" t="s">
        <v>836</v>
      </c>
      <c r="D166" s="13">
        <v>11</v>
      </c>
      <c r="E166" s="16">
        <v>32512</v>
      </c>
    </row>
    <row r="167" spans="1:5" x14ac:dyDescent="0.25">
      <c r="A167" s="13">
        <v>165</v>
      </c>
      <c r="B167" s="14" t="s">
        <v>425</v>
      </c>
      <c r="C167" s="14" t="s">
        <v>836</v>
      </c>
      <c r="D167" s="13">
        <v>5</v>
      </c>
      <c r="E167" s="16">
        <v>31632</v>
      </c>
    </row>
    <row r="168" spans="1:5" x14ac:dyDescent="0.25">
      <c r="A168" s="13">
        <v>599</v>
      </c>
      <c r="B168" s="14" t="s">
        <v>808</v>
      </c>
      <c r="C168" s="14" t="s">
        <v>836</v>
      </c>
      <c r="D168" s="13">
        <v>19</v>
      </c>
      <c r="E168" s="16">
        <v>31920</v>
      </c>
    </row>
    <row r="169" spans="1:5" x14ac:dyDescent="0.25">
      <c r="A169" s="13">
        <v>166</v>
      </c>
      <c r="B169" s="14" t="s">
        <v>426</v>
      </c>
      <c r="C169" s="14" t="s">
        <v>836</v>
      </c>
      <c r="D169" s="13">
        <v>16</v>
      </c>
      <c r="E169" s="16">
        <v>36524</v>
      </c>
    </row>
    <row r="170" spans="1:5" x14ac:dyDescent="0.25">
      <c r="A170" s="13">
        <v>167</v>
      </c>
      <c r="B170" s="14" t="s">
        <v>427</v>
      </c>
      <c r="C170" s="14" t="s">
        <v>836</v>
      </c>
      <c r="D170" s="13">
        <v>13</v>
      </c>
      <c r="E170" s="16">
        <v>34434</v>
      </c>
    </row>
    <row r="171" spans="1:5" x14ac:dyDescent="0.25">
      <c r="A171" s="13">
        <v>168</v>
      </c>
      <c r="B171" s="14" t="s">
        <v>428</v>
      </c>
      <c r="C171" s="14" t="s">
        <v>836</v>
      </c>
      <c r="D171" s="13">
        <v>3</v>
      </c>
      <c r="E171" s="16">
        <v>29050</v>
      </c>
    </row>
    <row r="172" spans="1:5" x14ac:dyDescent="0.25">
      <c r="A172" s="13">
        <v>169</v>
      </c>
      <c r="B172" s="14" t="s">
        <v>429</v>
      </c>
      <c r="C172" s="14" t="s">
        <v>837</v>
      </c>
      <c r="D172" s="13">
        <v>1</v>
      </c>
      <c r="E172" s="16">
        <v>26952</v>
      </c>
    </row>
    <row r="173" spans="1:5" x14ac:dyDescent="0.25">
      <c r="A173" s="13">
        <v>170</v>
      </c>
      <c r="B173" s="14" t="s">
        <v>430</v>
      </c>
      <c r="C173" s="14" t="s">
        <v>836</v>
      </c>
      <c r="D173" s="13">
        <v>8</v>
      </c>
      <c r="E173" s="16">
        <v>30451</v>
      </c>
    </row>
    <row r="174" spans="1:5" x14ac:dyDescent="0.25">
      <c r="A174" s="13">
        <v>171</v>
      </c>
      <c r="B174" s="14" t="s">
        <v>431</v>
      </c>
      <c r="C174" s="14" t="s">
        <v>836</v>
      </c>
      <c r="D174" s="13">
        <v>17</v>
      </c>
      <c r="E174" s="16">
        <v>30419</v>
      </c>
    </row>
    <row r="175" spans="1:5" x14ac:dyDescent="0.25">
      <c r="A175" s="13">
        <v>552</v>
      </c>
      <c r="B175" s="14" t="s">
        <v>765</v>
      </c>
      <c r="C175" s="14" t="s">
        <v>836</v>
      </c>
      <c r="D175" s="13">
        <v>2</v>
      </c>
      <c r="E175" s="16">
        <v>28397</v>
      </c>
    </row>
    <row r="176" spans="1:5" x14ac:dyDescent="0.25">
      <c r="A176" s="13">
        <v>172</v>
      </c>
      <c r="B176" s="14" t="s">
        <v>432</v>
      </c>
      <c r="C176" s="14" t="s">
        <v>836</v>
      </c>
      <c r="D176" s="13">
        <v>4</v>
      </c>
      <c r="E176" s="16">
        <v>27378</v>
      </c>
    </row>
    <row r="177" spans="1:5" x14ac:dyDescent="0.25">
      <c r="A177" s="13">
        <v>173</v>
      </c>
      <c r="B177" s="14" t="s">
        <v>433</v>
      </c>
      <c r="C177" s="14" t="s">
        <v>836</v>
      </c>
      <c r="D177" s="13">
        <v>13</v>
      </c>
      <c r="E177" s="16">
        <v>34580</v>
      </c>
    </row>
    <row r="178" spans="1:5" x14ac:dyDescent="0.25">
      <c r="A178" s="13">
        <v>559</v>
      </c>
      <c r="B178" s="14" t="s">
        <v>772</v>
      </c>
      <c r="C178" s="14" t="s">
        <v>836</v>
      </c>
      <c r="D178" s="13">
        <v>6</v>
      </c>
      <c r="E178" s="16">
        <v>27915</v>
      </c>
    </row>
    <row r="179" spans="1:5" x14ac:dyDescent="0.25">
      <c r="A179" s="13">
        <v>560</v>
      </c>
      <c r="B179" s="14" t="s">
        <v>773</v>
      </c>
      <c r="C179" s="14" t="s">
        <v>836</v>
      </c>
      <c r="D179" s="13">
        <v>6</v>
      </c>
      <c r="E179" s="16">
        <v>27931</v>
      </c>
    </row>
    <row r="180" spans="1:5" x14ac:dyDescent="0.25">
      <c r="A180" s="13">
        <v>623</v>
      </c>
      <c r="B180" s="14" t="s">
        <v>829</v>
      </c>
      <c r="C180" s="14" t="s">
        <v>836</v>
      </c>
      <c r="D180" s="13">
        <v>4</v>
      </c>
      <c r="E180" s="16">
        <v>27394</v>
      </c>
    </row>
    <row r="181" spans="1:5" x14ac:dyDescent="0.25">
      <c r="A181" s="13">
        <v>175</v>
      </c>
      <c r="B181" s="14" t="s">
        <v>434</v>
      </c>
      <c r="C181" s="14" t="s">
        <v>836</v>
      </c>
      <c r="D181" s="13">
        <v>18</v>
      </c>
      <c r="E181" s="16">
        <v>38001</v>
      </c>
    </row>
    <row r="182" spans="1:5" x14ac:dyDescent="0.25">
      <c r="A182" s="13">
        <v>176</v>
      </c>
      <c r="B182" s="14" t="s">
        <v>435</v>
      </c>
      <c r="C182" s="14" t="s">
        <v>836</v>
      </c>
      <c r="D182" s="13">
        <v>7</v>
      </c>
      <c r="E182" s="16">
        <v>34969</v>
      </c>
    </row>
    <row r="183" spans="1:5" x14ac:dyDescent="0.25">
      <c r="A183" s="13">
        <v>177</v>
      </c>
      <c r="B183" s="14" t="s">
        <v>436</v>
      </c>
      <c r="C183" s="14" t="s">
        <v>836</v>
      </c>
      <c r="D183" s="13">
        <v>11</v>
      </c>
      <c r="E183" s="16">
        <v>32529</v>
      </c>
    </row>
    <row r="184" spans="1:5" x14ac:dyDescent="0.25">
      <c r="A184" s="13">
        <v>178</v>
      </c>
      <c r="B184" s="14" t="s">
        <v>437</v>
      </c>
      <c r="C184" s="14" t="s">
        <v>836</v>
      </c>
      <c r="D184" s="13">
        <v>9</v>
      </c>
      <c r="E184" s="16">
        <v>26725</v>
      </c>
    </row>
    <row r="185" spans="1:5" x14ac:dyDescent="0.25">
      <c r="A185" s="13">
        <v>179</v>
      </c>
      <c r="B185" s="14" t="s">
        <v>438</v>
      </c>
      <c r="C185" s="14" t="s">
        <v>837</v>
      </c>
      <c r="D185" s="13">
        <v>4</v>
      </c>
      <c r="E185" s="16">
        <v>27601</v>
      </c>
    </row>
    <row r="186" spans="1:5" x14ac:dyDescent="0.25">
      <c r="A186" s="13">
        <v>704</v>
      </c>
      <c r="B186" s="14" t="s">
        <v>842</v>
      </c>
      <c r="C186" s="14" t="s">
        <v>838</v>
      </c>
      <c r="D186" s="13">
        <v>4</v>
      </c>
      <c r="E186" s="16">
        <v>26910</v>
      </c>
    </row>
    <row r="187" spans="1:5" x14ac:dyDescent="0.25">
      <c r="A187" s="13">
        <v>596</v>
      </c>
      <c r="B187" s="14" t="s">
        <v>805</v>
      </c>
      <c r="C187" s="14" t="s">
        <v>836</v>
      </c>
      <c r="D187" s="13">
        <v>18</v>
      </c>
      <c r="E187" s="16">
        <v>35974</v>
      </c>
    </row>
    <row r="188" spans="1:5" x14ac:dyDescent="0.25">
      <c r="A188" s="13">
        <v>180</v>
      </c>
      <c r="B188" s="14" t="s">
        <v>439</v>
      </c>
      <c r="C188" s="14" t="s">
        <v>837</v>
      </c>
      <c r="D188" s="13">
        <v>8</v>
      </c>
      <c r="E188" s="16">
        <v>30494</v>
      </c>
    </row>
    <row r="189" spans="1:5" x14ac:dyDescent="0.25">
      <c r="A189" s="13">
        <v>181</v>
      </c>
      <c r="B189" s="14" t="s">
        <v>440</v>
      </c>
      <c r="C189" s="14" t="s">
        <v>837</v>
      </c>
      <c r="D189" s="13">
        <v>17</v>
      </c>
      <c r="E189" s="16">
        <v>30363</v>
      </c>
    </row>
    <row r="190" spans="1:5" x14ac:dyDescent="0.25">
      <c r="A190" s="13">
        <v>597</v>
      </c>
      <c r="B190" s="14" t="s">
        <v>806</v>
      </c>
      <c r="C190" s="14" t="s">
        <v>836</v>
      </c>
      <c r="D190" s="13">
        <v>18</v>
      </c>
      <c r="E190" s="16">
        <v>35958</v>
      </c>
    </row>
    <row r="191" spans="1:5" x14ac:dyDescent="0.25">
      <c r="A191" s="13">
        <v>183</v>
      </c>
      <c r="B191" s="14" t="s">
        <v>441</v>
      </c>
      <c r="C191" s="14" t="s">
        <v>836</v>
      </c>
      <c r="D191" s="13">
        <v>15</v>
      </c>
      <c r="E191" s="16">
        <v>33860</v>
      </c>
    </row>
    <row r="192" spans="1:5" x14ac:dyDescent="0.25">
      <c r="A192" s="13">
        <v>184</v>
      </c>
      <c r="B192" s="14" t="s">
        <v>442</v>
      </c>
      <c r="C192" s="14" t="s">
        <v>836</v>
      </c>
      <c r="D192" s="13">
        <v>15</v>
      </c>
      <c r="E192" s="16">
        <v>33499</v>
      </c>
    </row>
    <row r="193" spans="1:5" x14ac:dyDescent="0.25">
      <c r="A193" s="13">
        <v>185</v>
      </c>
      <c r="B193" s="14" t="s">
        <v>443</v>
      </c>
      <c r="C193" s="14" t="s">
        <v>836</v>
      </c>
      <c r="D193" s="13">
        <v>12</v>
      </c>
      <c r="E193" s="16">
        <v>36895</v>
      </c>
    </row>
    <row r="194" spans="1:5" x14ac:dyDescent="0.25">
      <c r="A194" s="13">
        <v>186</v>
      </c>
      <c r="B194" s="14" t="s">
        <v>444</v>
      </c>
      <c r="C194" s="14" t="s">
        <v>836</v>
      </c>
      <c r="D194" s="13">
        <v>8</v>
      </c>
      <c r="E194" s="16">
        <v>30525</v>
      </c>
    </row>
    <row r="195" spans="1:5" x14ac:dyDescent="0.25">
      <c r="A195" s="13">
        <v>187</v>
      </c>
      <c r="B195" s="14" t="s">
        <v>445</v>
      </c>
      <c r="C195" s="14" t="s">
        <v>837</v>
      </c>
      <c r="D195" s="13">
        <v>2</v>
      </c>
      <c r="E195" s="16">
        <v>28410</v>
      </c>
    </row>
    <row r="196" spans="1:5" x14ac:dyDescent="0.25">
      <c r="A196" s="13">
        <v>189</v>
      </c>
      <c r="B196" s="14" t="s">
        <v>446</v>
      </c>
      <c r="C196" s="14" t="s">
        <v>836</v>
      </c>
      <c r="D196" s="13">
        <v>5</v>
      </c>
      <c r="E196" s="16">
        <v>31616</v>
      </c>
    </row>
    <row r="197" spans="1:5" x14ac:dyDescent="0.25">
      <c r="A197" s="13">
        <v>190</v>
      </c>
      <c r="B197" s="14" t="s">
        <v>447</v>
      </c>
      <c r="C197" s="14" t="s">
        <v>836</v>
      </c>
      <c r="D197" s="13">
        <v>1</v>
      </c>
      <c r="E197" s="16">
        <v>26969</v>
      </c>
    </row>
    <row r="198" spans="1:5" x14ac:dyDescent="0.25">
      <c r="A198" s="13">
        <v>192</v>
      </c>
      <c r="B198" s="14" t="s">
        <v>448</v>
      </c>
      <c r="C198" s="14" t="s">
        <v>836</v>
      </c>
      <c r="D198" s="13">
        <v>17</v>
      </c>
      <c r="E198" s="16">
        <v>30347</v>
      </c>
    </row>
    <row r="199" spans="1:5" x14ac:dyDescent="0.25">
      <c r="A199" s="13">
        <v>193</v>
      </c>
      <c r="B199" s="14" t="s">
        <v>449</v>
      </c>
      <c r="C199" s="14" t="s">
        <v>836</v>
      </c>
      <c r="D199" s="13">
        <v>1</v>
      </c>
      <c r="E199" s="16">
        <v>26137</v>
      </c>
    </row>
    <row r="200" spans="1:5" x14ac:dyDescent="0.25">
      <c r="A200" s="13">
        <v>194</v>
      </c>
      <c r="B200" s="14" t="s">
        <v>450</v>
      </c>
      <c r="C200" s="14" t="s">
        <v>836</v>
      </c>
      <c r="D200" s="13">
        <v>6</v>
      </c>
      <c r="E200" s="16">
        <v>28143</v>
      </c>
    </row>
    <row r="201" spans="1:5" x14ac:dyDescent="0.25">
      <c r="A201" s="13">
        <v>195</v>
      </c>
      <c r="B201" s="14" t="s">
        <v>451</v>
      </c>
      <c r="C201" s="14" t="s">
        <v>836</v>
      </c>
      <c r="D201" s="13">
        <v>14</v>
      </c>
      <c r="E201" s="16">
        <v>35999</v>
      </c>
    </row>
    <row r="202" spans="1:5" x14ac:dyDescent="0.25">
      <c r="A202" s="13">
        <v>196</v>
      </c>
      <c r="B202" s="14" t="s">
        <v>452</v>
      </c>
      <c r="C202" s="14" t="s">
        <v>837</v>
      </c>
      <c r="D202" s="13">
        <v>15</v>
      </c>
      <c r="E202" s="16">
        <v>33798</v>
      </c>
    </row>
    <row r="203" spans="1:5" x14ac:dyDescent="0.25">
      <c r="A203" s="13">
        <v>622</v>
      </c>
      <c r="B203" s="14" t="s">
        <v>828</v>
      </c>
      <c r="C203" s="14" t="s">
        <v>836</v>
      </c>
      <c r="D203" s="13">
        <v>13</v>
      </c>
      <c r="E203" s="16">
        <v>34643</v>
      </c>
    </row>
    <row r="204" spans="1:5" x14ac:dyDescent="0.25">
      <c r="A204" s="13">
        <v>197</v>
      </c>
      <c r="B204" s="14" t="s">
        <v>453</v>
      </c>
      <c r="C204" s="14" t="s">
        <v>837</v>
      </c>
      <c r="D204" s="13">
        <v>17</v>
      </c>
      <c r="E204" s="16">
        <v>37574</v>
      </c>
    </row>
    <row r="205" spans="1:5" x14ac:dyDescent="0.25">
      <c r="A205" s="13">
        <v>198</v>
      </c>
      <c r="B205" s="14" t="s">
        <v>454</v>
      </c>
      <c r="C205" s="14" t="s">
        <v>836</v>
      </c>
      <c r="D205" s="13">
        <v>19</v>
      </c>
      <c r="E205" s="16">
        <v>31938</v>
      </c>
    </row>
    <row r="206" spans="1:5" x14ac:dyDescent="0.25">
      <c r="A206" s="13">
        <v>199</v>
      </c>
      <c r="B206" s="14" t="s">
        <v>455</v>
      </c>
      <c r="C206" s="14" t="s">
        <v>836</v>
      </c>
      <c r="D206" s="13">
        <v>7</v>
      </c>
      <c r="E206" s="16">
        <v>35046</v>
      </c>
    </row>
    <row r="207" spans="1:5" x14ac:dyDescent="0.25">
      <c r="A207" s="13">
        <v>200</v>
      </c>
      <c r="B207" s="14" t="s">
        <v>456</v>
      </c>
      <c r="C207" s="14" t="s">
        <v>836</v>
      </c>
      <c r="D207" s="13">
        <v>2</v>
      </c>
      <c r="E207" s="16">
        <v>28436</v>
      </c>
    </row>
    <row r="208" spans="1:5" x14ac:dyDescent="0.25">
      <c r="A208" s="13">
        <v>201</v>
      </c>
      <c r="B208" s="14" t="s">
        <v>457</v>
      </c>
      <c r="C208" s="14" t="s">
        <v>837</v>
      </c>
      <c r="D208" s="13">
        <v>6</v>
      </c>
      <c r="E208" s="16">
        <v>27940</v>
      </c>
    </row>
    <row r="209" spans="1:5" x14ac:dyDescent="0.25">
      <c r="A209" s="13">
        <v>202</v>
      </c>
      <c r="B209" s="14" t="s">
        <v>458</v>
      </c>
      <c r="C209" s="14" t="s">
        <v>836</v>
      </c>
      <c r="D209" s="13">
        <v>6</v>
      </c>
      <c r="E209" s="16">
        <v>28006</v>
      </c>
    </row>
    <row r="210" spans="1:5" x14ac:dyDescent="0.25">
      <c r="A210" s="13">
        <v>203</v>
      </c>
      <c r="B210" s="14" t="s">
        <v>459</v>
      </c>
      <c r="C210" s="14" t="s">
        <v>836</v>
      </c>
      <c r="D210" s="13">
        <v>6</v>
      </c>
      <c r="E210" s="16">
        <v>28014</v>
      </c>
    </row>
    <row r="211" spans="1:5" ht="30" x14ac:dyDescent="0.25">
      <c r="A211" s="13">
        <v>706</v>
      </c>
      <c r="B211" s="14" t="s">
        <v>844</v>
      </c>
      <c r="C211" s="14" t="s">
        <v>838</v>
      </c>
      <c r="D211" s="13">
        <v>6</v>
      </c>
      <c r="E211" s="16">
        <v>27669</v>
      </c>
    </row>
    <row r="212" spans="1:5" x14ac:dyDescent="0.25">
      <c r="A212" s="13">
        <v>204</v>
      </c>
      <c r="B212" s="14" t="s">
        <v>460</v>
      </c>
      <c r="C212" s="14" t="s">
        <v>837</v>
      </c>
      <c r="D212" s="13">
        <v>19</v>
      </c>
      <c r="E212" s="16">
        <v>31954</v>
      </c>
    </row>
    <row r="213" spans="1:5" x14ac:dyDescent="0.25">
      <c r="A213" s="13">
        <v>538</v>
      </c>
      <c r="B213" s="14" t="s">
        <v>752</v>
      </c>
      <c r="C213" s="14" t="s">
        <v>836</v>
      </c>
      <c r="D213" s="13">
        <v>8</v>
      </c>
      <c r="E213" s="16">
        <v>30568</v>
      </c>
    </row>
    <row r="214" spans="1:5" x14ac:dyDescent="0.25">
      <c r="A214" s="13">
        <v>205</v>
      </c>
      <c r="B214" s="14" t="s">
        <v>461</v>
      </c>
      <c r="C214" s="14" t="s">
        <v>836</v>
      </c>
      <c r="D214" s="13">
        <v>14</v>
      </c>
      <c r="E214" s="16">
        <v>36039</v>
      </c>
    </row>
    <row r="215" spans="1:5" x14ac:dyDescent="0.25">
      <c r="A215" s="13">
        <v>206</v>
      </c>
      <c r="B215" s="14" t="s">
        <v>462</v>
      </c>
      <c r="C215" s="14" t="s">
        <v>836</v>
      </c>
      <c r="D215" s="13">
        <v>20</v>
      </c>
      <c r="E215" s="16">
        <v>33216</v>
      </c>
    </row>
    <row r="216" spans="1:5" x14ac:dyDescent="0.25">
      <c r="A216" s="13">
        <v>208</v>
      </c>
      <c r="B216" s="14" t="s">
        <v>463</v>
      </c>
      <c r="C216" s="14" t="s">
        <v>836</v>
      </c>
      <c r="D216" s="13">
        <v>2</v>
      </c>
      <c r="E216" s="16">
        <v>37646</v>
      </c>
    </row>
    <row r="217" spans="1:5" x14ac:dyDescent="0.25">
      <c r="A217" s="13">
        <v>209</v>
      </c>
      <c r="B217" s="14" t="s">
        <v>464</v>
      </c>
      <c r="C217" s="14" t="s">
        <v>837</v>
      </c>
      <c r="D217" s="13">
        <v>8</v>
      </c>
      <c r="E217" s="16">
        <v>30697</v>
      </c>
    </row>
    <row r="218" spans="1:5" x14ac:dyDescent="0.25">
      <c r="A218" s="13">
        <v>211</v>
      </c>
      <c r="B218" s="14" t="s">
        <v>465</v>
      </c>
      <c r="C218" s="14" t="s">
        <v>837</v>
      </c>
      <c r="D218" s="13">
        <v>2</v>
      </c>
      <c r="E218" s="16">
        <v>28452</v>
      </c>
    </row>
    <row r="219" spans="1:5" x14ac:dyDescent="0.25">
      <c r="A219" s="13">
        <v>212</v>
      </c>
      <c r="B219" s="14" t="s">
        <v>466</v>
      </c>
      <c r="C219" s="14" t="s">
        <v>836</v>
      </c>
      <c r="D219" s="13">
        <v>2</v>
      </c>
      <c r="E219" s="16">
        <v>37687</v>
      </c>
    </row>
    <row r="220" spans="1:5" ht="30" x14ac:dyDescent="0.25">
      <c r="A220" s="13">
        <v>702</v>
      </c>
      <c r="B220" s="14" t="s">
        <v>840</v>
      </c>
      <c r="C220" s="14" t="s">
        <v>838</v>
      </c>
      <c r="D220" s="13">
        <v>2</v>
      </c>
      <c r="E220" s="16">
        <v>37822</v>
      </c>
    </row>
    <row r="221" spans="1:5" x14ac:dyDescent="0.25">
      <c r="A221" s="13">
        <v>533</v>
      </c>
      <c r="B221" s="14" t="s">
        <v>747</v>
      </c>
      <c r="C221" s="14" t="s">
        <v>836</v>
      </c>
      <c r="D221" s="13">
        <v>1</v>
      </c>
      <c r="E221" s="16">
        <v>26977</v>
      </c>
    </row>
    <row r="222" spans="1:5" x14ac:dyDescent="0.25">
      <c r="A222" s="13">
        <v>545</v>
      </c>
      <c r="B222" s="14" t="s">
        <v>759</v>
      </c>
      <c r="C222" s="14" t="s">
        <v>836</v>
      </c>
      <c r="D222" s="13">
        <v>1</v>
      </c>
      <c r="E222" s="16">
        <v>26161</v>
      </c>
    </row>
    <row r="223" spans="1:5" x14ac:dyDescent="0.25">
      <c r="A223" s="13">
        <v>213</v>
      </c>
      <c r="B223" s="14" t="s">
        <v>467</v>
      </c>
      <c r="C223" s="14" t="s">
        <v>836</v>
      </c>
      <c r="D223" s="13">
        <v>1</v>
      </c>
      <c r="E223" s="16">
        <v>26170</v>
      </c>
    </row>
    <row r="224" spans="1:5" x14ac:dyDescent="0.25">
      <c r="A224" s="13">
        <v>214</v>
      </c>
      <c r="B224" s="14" t="s">
        <v>468</v>
      </c>
      <c r="C224" s="14" t="s">
        <v>837</v>
      </c>
      <c r="D224" s="13">
        <v>6</v>
      </c>
      <c r="E224" s="16">
        <v>28071</v>
      </c>
    </row>
    <row r="225" spans="1:5" x14ac:dyDescent="0.25">
      <c r="A225" s="13">
        <v>215</v>
      </c>
      <c r="B225" s="14" t="s">
        <v>469</v>
      </c>
      <c r="C225" s="14" t="s">
        <v>837</v>
      </c>
      <c r="D225" s="13">
        <v>8</v>
      </c>
      <c r="E225" s="16">
        <v>30777</v>
      </c>
    </row>
    <row r="226" spans="1:5" x14ac:dyDescent="0.25">
      <c r="A226" s="13">
        <v>216</v>
      </c>
      <c r="B226" s="14" t="s">
        <v>470</v>
      </c>
      <c r="C226" s="14" t="s">
        <v>836</v>
      </c>
      <c r="D226" s="13">
        <v>4</v>
      </c>
      <c r="E226" s="16">
        <v>27409</v>
      </c>
    </row>
    <row r="227" spans="1:5" x14ac:dyDescent="0.25">
      <c r="A227" s="13">
        <v>217</v>
      </c>
      <c r="B227" s="14" t="s">
        <v>471</v>
      </c>
      <c r="C227" s="14" t="s">
        <v>836</v>
      </c>
      <c r="D227" s="13">
        <v>18</v>
      </c>
      <c r="E227" s="16">
        <v>35931</v>
      </c>
    </row>
    <row r="228" spans="1:5" x14ac:dyDescent="0.25">
      <c r="A228" s="13">
        <v>572</v>
      </c>
      <c r="B228" s="14" t="s">
        <v>784</v>
      </c>
      <c r="C228" s="14" t="s">
        <v>836</v>
      </c>
      <c r="D228" s="13">
        <v>13</v>
      </c>
      <c r="E228" s="16">
        <v>34660</v>
      </c>
    </row>
    <row r="229" spans="1:5" x14ac:dyDescent="0.25">
      <c r="A229" s="13">
        <v>219</v>
      </c>
      <c r="B229" s="14" t="s">
        <v>472</v>
      </c>
      <c r="C229" s="14" t="s">
        <v>836</v>
      </c>
      <c r="D229" s="13">
        <v>19</v>
      </c>
      <c r="E229" s="16">
        <v>32272</v>
      </c>
    </row>
    <row r="230" spans="1:5" x14ac:dyDescent="0.25">
      <c r="A230" s="13">
        <v>553</v>
      </c>
      <c r="B230" s="14" t="s">
        <v>766</v>
      </c>
      <c r="C230" s="14" t="s">
        <v>836</v>
      </c>
      <c r="D230" s="13">
        <v>2</v>
      </c>
      <c r="E230" s="16">
        <v>28485</v>
      </c>
    </row>
    <row r="231" spans="1:5" x14ac:dyDescent="0.25">
      <c r="A231" s="13">
        <v>220</v>
      </c>
      <c r="B231" s="14" t="s">
        <v>473</v>
      </c>
      <c r="C231" s="14" t="s">
        <v>837</v>
      </c>
      <c r="D231" s="13">
        <v>3</v>
      </c>
      <c r="E231" s="16">
        <v>28991</v>
      </c>
    </row>
    <row r="232" spans="1:5" x14ac:dyDescent="0.25">
      <c r="A232" s="13">
        <v>221</v>
      </c>
      <c r="B232" s="14" t="s">
        <v>474</v>
      </c>
      <c r="C232" s="14" t="s">
        <v>837</v>
      </c>
      <c r="D232" s="13">
        <v>11</v>
      </c>
      <c r="E232" s="16">
        <v>32537</v>
      </c>
    </row>
    <row r="233" spans="1:5" x14ac:dyDescent="0.25">
      <c r="A233" s="13">
        <v>222</v>
      </c>
      <c r="B233" s="14" t="s">
        <v>475</v>
      </c>
      <c r="C233" s="14" t="s">
        <v>837</v>
      </c>
      <c r="D233" s="13">
        <v>18</v>
      </c>
      <c r="E233" s="16">
        <v>37927</v>
      </c>
    </row>
    <row r="234" spans="1:5" x14ac:dyDescent="0.25">
      <c r="A234" s="13">
        <v>223</v>
      </c>
      <c r="B234" s="14" t="s">
        <v>476</v>
      </c>
      <c r="C234" s="14" t="s">
        <v>836</v>
      </c>
      <c r="D234" s="13">
        <v>18</v>
      </c>
      <c r="E234" s="16">
        <v>35790</v>
      </c>
    </row>
    <row r="235" spans="1:5" x14ac:dyDescent="0.25">
      <c r="A235" s="13">
        <v>225</v>
      </c>
      <c r="B235" s="14" t="s">
        <v>477</v>
      </c>
      <c r="C235" s="14" t="s">
        <v>836</v>
      </c>
      <c r="D235" s="13">
        <v>4</v>
      </c>
      <c r="E235" s="16">
        <v>27417</v>
      </c>
    </row>
    <row r="236" spans="1:5" x14ac:dyDescent="0.25">
      <c r="A236" s="13">
        <v>226</v>
      </c>
      <c r="B236" s="14" t="s">
        <v>478</v>
      </c>
      <c r="C236" s="14" t="s">
        <v>836</v>
      </c>
      <c r="D236" s="13">
        <v>19</v>
      </c>
      <c r="E236" s="16">
        <v>31995</v>
      </c>
    </row>
    <row r="237" spans="1:5" x14ac:dyDescent="0.25">
      <c r="A237" s="13">
        <v>586</v>
      </c>
      <c r="B237" s="14" t="s">
        <v>796</v>
      </c>
      <c r="C237" s="14" t="s">
        <v>836</v>
      </c>
      <c r="D237" s="13">
        <v>17</v>
      </c>
      <c r="E237" s="16">
        <v>38366</v>
      </c>
    </row>
    <row r="238" spans="1:5" x14ac:dyDescent="0.25">
      <c r="A238" s="13">
        <v>227</v>
      </c>
      <c r="B238" s="14" t="s">
        <v>479</v>
      </c>
      <c r="C238" s="14" t="s">
        <v>836</v>
      </c>
      <c r="D238" s="13">
        <v>6</v>
      </c>
      <c r="E238" s="16">
        <v>28080</v>
      </c>
    </row>
    <row r="239" spans="1:5" x14ac:dyDescent="0.25">
      <c r="A239" s="13">
        <v>228</v>
      </c>
      <c r="B239" s="14" t="s">
        <v>480</v>
      </c>
      <c r="C239" s="14" t="s">
        <v>836</v>
      </c>
      <c r="D239" s="13">
        <v>3</v>
      </c>
      <c r="E239" s="16">
        <v>28983</v>
      </c>
    </row>
    <row r="240" spans="1:5" x14ac:dyDescent="0.25">
      <c r="A240" s="13">
        <v>229</v>
      </c>
      <c r="B240" s="14" t="s">
        <v>481</v>
      </c>
      <c r="C240" s="14" t="s">
        <v>837</v>
      </c>
      <c r="D240" s="13">
        <v>5</v>
      </c>
      <c r="E240" s="16">
        <v>31544</v>
      </c>
    </row>
    <row r="241" spans="1:5" x14ac:dyDescent="0.25">
      <c r="A241" s="13">
        <v>230</v>
      </c>
      <c r="B241" s="14" t="s">
        <v>482</v>
      </c>
      <c r="C241" s="14" t="s">
        <v>836</v>
      </c>
      <c r="D241" s="13">
        <v>14</v>
      </c>
      <c r="E241" s="16">
        <v>36080</v>
      </c>
    </row>
    <row r="242" spans="1:5" x14ac:dyDescent="0.25">
      <c r="A242" s="13">
        <v>709</v>
      </c>
      <c r="B242" s="14" t="s">
        <v>847</v>
      </c>
      <c r="C242" s="14" t="s">
        <v>838</v>
      </c>
      <c r="D242" s="13">
        <v>9</v>
      </c>
      <c r="E242" s="16">
        <v>26580</v>
      </c>
    </row>
    <row r="243" spans="1:5" x14ac:dyDescent="0.25">
      <c r="A243" s="13">
        <v>231</v>
      </c>
      <c r="B243" s="14" t="s">
        <v>483</v>
      </c>
      <c r="C243" s="14" t="s">
        <v>837</v>
      </c>
      <c r="D243" s="13">
        <v>11</v>
      </c>
      <c r="E243" s="16">
        <v>32545</v>
      </c>
    </row>
    <row r="244" spans="1:5" x14ac:dyDescent="0.25">
      <c r="A244" s="13">
        <v>232</v>
      </c>
      <c r="B244" s="14" t="s">
        <v>484</v>
      </c>
      <c r="C244" s="14" t="s">
        <v>836</v>
      </c>
      <c r="D244" s="13">
        <v>3</v>
      </c>
      <c r="E244" s="16">
        <v>28975</v>
      </c>
    </row>
    <row r="245" spans="1:5" x14ac:dyDescent="0.25">
      <c r="A245" s="13">
        <v>234</v>
      </c>
      <c r="B245" s="14" t="s">
        <v>485</v>
      </c>
      <c r="C245" s="14" t="s">
        <v>836</v>
      </c>
      <c r="D245" s="13">
        <v>13</v>
      </c>
      <c r="E245" s="16">
        <v>34725</v>
      </c>
    </row>
    <row r="246" spans="1:5" x14ac:dyDescent="0.25">
      <c r="A246" s="13">
        <v>235</v>
      </c>
      <c r="B246" s="14" t="s">
        <v>486</v>
      </c>
      <c r="C246" s="14" t="s">
        <v>836</v>
      </c>
      <c r="D246" s="13">
        <v>18</v>
      </c>
      <c r="E246" s="16">
        <v>35636</v>
      </c>
    </row>
    <row r="247" spans="1:5" x14ac:dyDescent="0.25">
      <c r="A247" s="13">
        <v>236</v>
      </c>
      <c r="B247" s="14" t="s">
        <v>487</v>
      </c>
      <c r="C247" s="14" t="s">
        <v>836</v>
      </c>
      <c r="D247" s="13">
        <v>2</v>
      </c>
      <c r="E247" s="16">
        <v>37662</v>
      </c>
    </row>
    <row r="248" spans="1:5" x14ac:dyDescent="0.25">
      <c r="A248" s="13">
        <v>237</v>
      </c>
      <c r="B248" s="14" t="s">
        <v>488</v>
      </c>
      <c r="C248" s="14" t="s">
        <v>836</v>
      </c>
      <c r="D248" s="13">
        <v>8</v>
      </c>
      <c r="E248" s="16">
        <v>30832</v>
      </c>
    </row>
    <row r="249" spans="1:5" x14ac:dyDescent="0.25">
      <c r="A249" s="13">
        <v>587</v>
      </c>
      <c r="B249" s="14" t="s">
        <v>797</v>
      </c>
      <c r="C249" s="14" t="s">
        <v>836</v>
      </c>
      <c r="D249" s="13">
        <v>17</v>
      </c>
      <c r="E249" s="16">
        <v>30339</v>
      </c>
    </row>
    <row r="250" spans="1:5" x14ac:dyDescent="0.25">
      <c r="A250" s="13">
        <v>624</v>
      </c>
      <c r="B250" s="14" t="s">
        <v>830</v>
      </c>
      <c r="C250" s="14" t="s">
        <v>836</v>
      </c>
      <c r="D250" s="13">
        <v>8</v>
      </c>
      <c r="E250" s="16">
        <v>42741</v>
      </c>
    </row>
    <row r="251" spans="1:5" x14ac:dyDescent="0.25">
      <c r="A251" s="13">
        <v>239</v>
      </c>
      <c r="B251" s="14" t="s">
        <v>489</v>
      </c>
      <c r="C251" s="14" t="s">
        <v>836</v>
      </c>
      <c r="D251" s="13">
        <v>16</v>
      </c>
      <c r="E251" s="16">
        <v>36532</v>
      </c>
    </row>
    <row r="252" spans="1:5" x14ac:dyDescent="0.25">
      <c r="A252" s="13">
        <v>240</v>
      </c>
      <c r="B252" s="14" t="s">
        <v>490</v>
      </c>
      <c r="C252" s="14" t="s">
        <v>836</v>
      </c>
      <c r="D252" s="13">
        <v>9</v>
      </c>
      <c r="E252" s="16">
        <v>26733</v>
      </c>
    </row>
    <row r="253" spans="1:5" x14ac:dyDescent="0.25">
      <c r="A253" s="13">
        <v>242</v>
      </c>
      <c r="B253" s="14" t="s">
        <v>491</v>
      </c>
      <c r="C253" s="14" t="s">
        <v>836</v>
      </c>
      <c r="D253" s="13">
        <v>8</v>
      </c>
      <c r="E253" s="16">
        <v>30849</v>
      </c>
    </row>
    <row r="254" spans="1:5" x14ac:dyDescent="0.25">
      <c r="A254" s="13">
        <v>243</v>
      </c>
      <c r="B254" s="14" t="s">
        <v>492</v>
      </c>
      <c r="C254" s="14" t="s">
        <v>836</v>
      </c>
      <c r="D254" s="13">
        <v>17</v>
      </c>
      <c r="E254" s="16">
        <v>38331</v>
      </c>
    </row>
    <row r="255" spans="1:5" x14ac:dyDescent="0.25">
      <c r="A255" s="13">
        <v>244</v>
      </c>
      <c r="B255" s="14" t="s">
        <v>493</v>
      </c>
      <c r="C255" s="14" t="s">
        <v>837</v>
      </c>
      <c r="D255" s="13">
        <v>5</v>
      </c>
      <c r="E255" s="16">
        <v>31585</v>
      </c>
    </row>
    <row r="256" spans="1:5" x14ac:dyDescent="0.25">
      <c r="A256" s="13">
        <v>548</v>
      </c>
      <c r="B256" s="14" t="s">
        <v>761</v>
      </c>
      <c r="C256" s="14" t="s">
        <v>836</v>
      </c>
      <c r="D256" s="13">
        <v>1</v>
      </c>
      <c r="E256" s="16">
        <v>26985</v>
      </c>
    </row>
    <row r="257" spans="1:5" x14ac:dyDescent="0.25">
      <c r="A257" s="13">
        <v>245</v>
      </c>
      <c r="B257" s="14" t="s">
        <v>494</v>
      </c>
      <c r="C257" s="14" t="s">
        <v>836</v>
      </c>
      <c r="D257" s="13">
        <v>10</v>
      </c>
      <c r="E257" s="16">
        <v>33005</v>
      </c>
    </row>
    <row r="258" spans="1:5" x14ac:dyDescent="0.25">
      <c r="A258" s="13">
        <v>600</v>
      </c>
      <c r="B258" s="14" t="s">
        <v>809</v>
      </c>
      <c r="C258" s="14" t="s">
        <v>836</v>
      </c>
      <c r="D258" s="13">
        <v>19</v>
      </c>
      <c r="E258" s="16">
        <v>32002</v>
      </c>
    </row>
    <row r="259" spans="1:5" x14ac:dyDescent="0.25">
      <c r="A259" s="13">
        <v>246</v>
      </c>
      <c r="B259" s="14" t="s">
        <v>495</v>
      </c>
      <c r="C259" s="14" t="s">
        <v>836</v>
      </c>
      <c r="D259" s="13">
        <v>18</v>
      </c>
      <c r="E259" s="16">
        <v>37935</v>
      </c>
    </row>
    <row r="260" spans="1:5" x14ac:dyDescent="0.25">
      <c r="A260" s="13">
        <v>247</v>
      </c>
      <c r="B260" s="14" t="s">
        <v>496</v>
      </c>
      <c r="C260" s="14" t="s">
        <v>836</v>
      </c>
      <c r="D260" s="13">
        <v>5</v>
      </c>
      <c r="E260" s="16">
        <v>31536</v>
      </c>
    </row>
    <row r="261" spans="1:5" x14ac:dyDescent="0.25">
      <c r="A261" s="13">
        <v>248</v>
      </c>
      <c r="B261" s="14" t="s">
        <v>497</v>
      </c>
      <c r="C261" s="14" t="s">
        <v>836</v>
      </c>
      <c r="D261" s="13">
        <v>2</v>
      </c>
      <c r="E261" s="16">
        <v>37679</v>
      </c>
    </row>
    <row r="262" spans="1:5" x14ac:dyDescent="0.25">
      <c r="A262" s="13">
        <v>578</v>
      </c>
      <c r="B262" s="14" t="s">
        <v>789</v>
      </c>
      <c r="C262" s="14" t="s">
        <v>836</v>
      </c>
      <c r="D262" s="13">
        <v>14</v>
      </c>
      <c r="E262" s="16">
        <v>36098</v>
      </c>
    </row>
    <row r="263" spans="1:5" x14ac:dyDescent="0.25">
      <c r="A263" s="13">
        <v>555</v>
      </c>
      <c r="B263" s="14" t="s">
        <v>768</v>
      </c>
      <c r="C263" s="14" t="s">
        <v>836</v>
      </c>
      <c r="D263" s="13">
        <v>3</v>
      </c>
      <c r="E263" s="16">
        <v>28967</v>
      </c>
    </row>
    <row r="264" spans="1:5" x14ac:dyDescent="0.25">
      <c r="A264" s="13">
        <v>249</v>
      </c>
      <c r="B264" s="14" t="s">
        <v>498</v>
      </c>
      <c r="C264" s="14" t="s">
        <v>837</v>
      </c>
      <c r="D264" s="13">
        <v>17</v>
      </c>
      <c r="E264" s="16">
        <v>30234</v>
      </c>
    </row>
    <row r="265" spans="1:5" x14ac:dyDescent="0.25">
      <c r="A265" s="13">
        <v>250</v>
      </c>
      <c r="B265" s="14" t="s">
        <v>499</v>
      </c>
      <c r="C265" s="14" t="s">
        <v>836</v>
      </c>
      <c r="D265" s="13">
        <v>20</v>
      </c>
      <c r="E265" s="16">
        <v>33224</v>
      </c>
    </row>
    <row r="266" spans="1:5" x14ac:dyDescent="0.25">
      <c r="A266" s="13">
        <v>251</v>
      </c>
      <c r="B266" s="14" t="s">
        <v>500</v>
      </c>
      <c r="C266" s="14" t="s">
        <v>836</v>
      </c>
      <c r="D266" s="13">
        <v>5</v>
      </c>
      <c r="E266" s="16">
        <v>31510</v>
      </c>
    </row>
    <row r="267" spans="1:5" x14ac:dyDescent="0.25">
      <c r="A267" s="13">
        <v>252</v>
      </c>
      <c r="B267" s="14" t="s">
        <v>501</v>
      </c>
      <c r="C267" s="14" t="s">
        <v>837</v>
      </c>
      <c r="D267" s="13">
        <v>8</v>
      </c>
      <c r="E267" s="16">
        <v>30857</v>
      </c>
    </row>
    <row r="268" spans="1:5" x14ac:dyDescent="0.25">
      <c r="A268" s="13">
        <v>253</v>
      </c>
      <c r="B268" s="14" t="s">
        <v>502</v>
      </c>
      <c r="C268" s="14" t="s">
        <v>836</v>
      </c>
      <c r="D268" s="13">
        <v>8</v>
      </c>
      <c r="E268" s="16">
        <v>30865</v>
      </c>
    </row>
    <row r="269" spans="1:5" x14ac:dyDescent="0.25">
      <c r="A269" s="13">
        <v>254</v>
      </c>
      <c r="B269" s="14" t="s">
        <v>503</v>
      </c>
      <c r="C269" s="14" t="s">
        <v>836</v>
      </c>
      <c r="D269" s="13">
        <v>18</v>
      </c>
      <c r="E269" s="16">
        <v>35589</v>
      </c>
    </row>
    <row r="270" spans="1:5" x14ac:dyDescent="0.25">
      <c r="A270" s="13">
        <v>256</v>
      </c>
      <c r="B270" s="14" t="s">
        <v>504</v>
      </c>
      <c r="C270" s="14" t="s">
        <v>836</v>
      </c>
      <c r="D270" s="13">
        <v>2</v>
      </c>
      <c r="E270" s="16">
        <v>28493</v>
      </c>
    </row>
    <row r="271" spans="1:5" x14ac:dyDescent="0.25">
      <c r="A271" s="13">
        <v>539</v>
      </c>
      <c r="B271" s="14" t="s">
        <v>753</v>
      </c>
      <c r="C271" s="14" t="s">
        <v>836</v>
      </c>
      <c r="D271" s="13">
        <v>1</v>
      </c>
      <c r="E271" s="16">
        <v>26993</v>
      </c>
    </row>
    <row r="272" spans="1:5" x14ac:dyDescent="0.25">
      <c r="A272" s="13">
        <v>257</v>
      </c>
      <c r="B272" s="14" t="s">
        <v>505</v>
      </c>
      <c r="C272" s="14" t="s">
        <v>836</v>
      </c>
      <c r="D272" s="13">
        <v>14</v>
      </c>
      <c r="E272" s="16">
        <v>36119</v>
      </c>
    </row>
    <row r="273" spans="1:5" x14ac:dyDescent="0.25">
      <c r="A273" s="13">
        <v>258</v>
      </c>
      <c r="B273" s="14" t="s">
        <v>506</v>
      </c>
      <c r="C273" s="14" t="s">
        <v>836</v>
      </c>
      <c r="D273" s="13">
        <v>17</v>
      </c>
      <c r="E273" s="16">
        <v>30200</v>
      </c>
    </row>
    <row r="274" spans="1:5" x14ac:dyDescent="0.25">
      <c r="A274" s="13">
        <v>610</v>
      </c>
      <c r="B274" s="14" t="s">
        <v>819</v>
      </c>
      <c r="C274" s="14" t="s">
        <v>836</v>
      </c>
      <c r="D274" s="13">
        <v>16</v>
      </c>
      <c r="E274" s="16">
        <v>36549</v>
      </c>
    </row>
    <row r="275" spans="1:5" x14ac:dyDescent="0.25">
      <c r="A275" s="13">
        <v>85</v>
      </c>
      <c r="B275" s="14" t="s">
        <v>356</v>
      </c>
      <c r="C275" s="14" t="s">
        <v>836</v>
      </c>
      <c r="D275" s="13">
        <v>5</v>
      </c>
      <c r="E275" s="16">
        <v>31729</v>
      </c>
    </row>
    <row r="276" spans="1:5" x14ac:dyDescent="0.25">
      <c r="A276" s="13">
        <v>259</v>
      </c>
      <c r="B276" s="14" t="s">
        <v>507</v>
      </c>
      <c r="C276" s="14" t="s">
        <v>836</v>
      </c>
      <c r="D276" s="13">
        <v>3</v>
      </c>
      <c r="E276" s="16">
        <v>28959</v>
      </c>
    </row>
    <row r="277" spans="1:5" x14ac:dyDescent="0.25">
      <c r="A277" s="13">
        <v>260</v>
      </c>
      <c r="B277" s="14" t="s">
        <v>508</v>
      </c>
      <c r="C277" s="14" t="s">
        <v>836</v>
      </c>
      <c r="D277" s="13">
        <v>5</v>
      </c>
      <c r="E277" s="16">
        <v>31497</v>
      </c>
    </row>
    <row r="278" spans="1:5" x14ac:dyDescent="0.25">
      <c r="A278" s="13">
        <v>261</v>
      </c>
      <c r="B278" s="14" t="s">
        <v>509</v>
      </c>
      <c r="C278" s="14" t="s">
        <v>836</v>
      </c>
      <c r="D278" s="13">
        <v>8</v>
      </c>
      <c r="E278" s="16">
        <v>30890</v>
      </c>
    </row>
    <row r="279" spans="1:5" x14ac:dyDescent="0.25">
      <c r="A279" s="13">
        <v>263</v>
      </c>
      <c r="B279" s="14" t="s">
        <v>510</v>
      </c>
      <c r="C279" s="14" t="s">
        <v>836</v>
      </c>
      <c r="D279" s="13">
        <v>18</v>
      </c>
      <c r="E279" s="16">
        <v>35521</v>
      </c>
    </row>
    <row r="280" spans="1:5" x14ac:dyDescent="0.25">
      <c r="A280" s="13">
        <v>720</v>
      </c>
      <c r="B280" s="14" t="s">
        <v>858</v>
      </c>
      <c r="C280" s="14" t="s">
        <v>838</v>
      </c>
      <c r="D280" s="13">
        <v>20</v>
      </c>
      <c r="E280" s="16">
        <v>32248</v>
      </c>
    </row>
    <row r="281" spans="1:5" x14ac:dyDescent="0.25">
      <c r="A281" s="13">
        <v>264</v>
      </c>
      <c r="B281" s="14" t="s">
        <v>511</v>
      </c>
      <c r="C281" s="14" t="s">
        <v>837</v>
      </c>
      <c r="D281" s="13">
        <v>19</v>
      </c>
      <c r="E281" s="16">
        <v>32019</v>
      </c>
    </row>
    <row r="282" spans="1:5" x14ac:dyDescent="0.25">
      <c r="A282" s="13">
        <v>265</v>
      </c>
      <c r="B282" s="14" t="s">
        <v>512</v>
      </c>
      <c r="C282" s="14" t="s">
        <v>836</v>
      </c>
      <c r="D282" s="13">
        <v>2</v>
      </c>
      <c r="E282" s="16">
        <v>37695</v>
      </c>
    </row>
    <row r="283" spans="1:5" x14ac:dyDescent="0.25">
      <c r="A283" s="13">
        <v>266</v>
      </c>
      <c r="B283" s="14" t="s">
        <v>513</v>
      </c>
      <c r="C283" s="14" t="s">
        <v>836</v>
      </c>
      <c r="D283" s="13">
        <v>10</v>
      </c>
      <c r="E283" s="16">
        <v>32998</v>
      </c>
    </row>
    <row r="284" spans="1:5" x14ac:dyDescent="0.25">
      <c r="A284" s="13">
        <v>267</v>
      </c>
      <c r="B284" s="14" t="s">
        <v>514</v>
      </c>
      <c r="C284" s="14" t="s">
        <v>836</v>
      </c>
      <c r="D284" s="13">
        <v>17</v>
      </c>
      <c r="E284" s="16">
        <v>30187</v>
      </c>
    </row>
    <row r="285" spans="1:5" x14ac:dyDescent="0.25">
      <c r="A285" s="13">
        <v>268</v>
      </c>
      <c r="B285" s="14" t="s">
        <v>515</v>
      </c>
      <c r="C285" s="14" t="s">
        <v>836</v>
      </c>
      <c r="D285" s="13">
        <v>19</v>
      </c>
      <c r="E285" s="16">
        <v>32051</v>
      </c>
    </row>
    <row r="286" spans="1:5" x14ac:dyDescent="0.25">
      <c r="A286" s="13">
        <v>270</v>
      </c>
      <c r="B286" s="14" t="s">
        <v>516</v>
      </c>
      <c r="C286" s="14" t="s">
        <v>836</v>
      </c>
      <c r="D286" s="13">
        <v>6</v>
      </c>
      <c r="E286" s="16">
        <v>28098</v>
      </c>
    </row>
    <row r="287" spans="1:5" x14ac:dyDescent="0.25">
      <c r="A287" s="13">
        <v>273</v>
      </c>
      <c r="B287" s="14" t="s">
        <v>518</v>
      </c>
      <c r="C287" s="14" t="s">
        <v>836</v>
      </c>
      <c r="D287" s="13">
        <v>8</v>
      </c>
      <c r="E287" s="16">
        <v>30912</v>
      </c>
    </row>
    <row r="288" spans="1:5" x14ac:dyDescent="0.25">
      <c r="A288" s="13">
        <v>274</v>
      </c>
      <c r="B288" s="14" t="s">
        <v>519</v>
      </c>
      <c r="C288" s="14" t="s">
        <v>836</v>
      </c>
      <c r="D288" s="13">
        <v>18</v>
      </c>
      <c r="E288" s="16">
        <v>35484</v>
      </c>
    </row>
    <row r="289" spans="1:5" x14ac:dyDescent="0.25">
      <c r="A289" s="13">
        <v>275</v>
      </c>
      <c r="B289" s="14" t="s">
        <v>520</v>
      </c>
      <c r="C289" s="14" t="s">
        <v>836</v>
      </c>
      <c r="D289" s="13">
        <v>8</v>
      </c>
      <c r="E289" s="16">
        <v>30929</v>
      </c>
    </row>
    <row r="290" spans="1:5" x14ac:dyDescent="0.25">
      <c r="A290" s="13">
        <v>87</v>
      </c>
      <c r="B290" s="14" t="s">
        <v>358</v>
      </c>
      <c r="C290" s="14" t="s">
        <v>836</v>
      </c>
      <c r="D290" s="13">
        <v>17</v>
      </c>
      <c r="E290" s="16">
        <v>30120</v>
      </c>
    </row>
    <row r="291" spans="1:5" x14ac:dyDescent="0.25">
      <c r="A291" s="13">
        <v>276</v>
      </c>
      <c r="B291" s="14" t="s">
        <v>521</v>
      </c>
      <c r="C291" s="14" t="s">
        <v>837</v>
      </c>
      <c r="D291" s="13">
        <v>20</v>
      </c>
      <c r="E291" s="16">
        <v>33232</v>
      </c>
    </row>
    <row r="292" spans="1:5" x14ac:dyDescent="0.25">
      <c r="A292" s="13">
        <v>617</v>
      </c>
      <c r="B292" s="14" t="s">
        <v>823</v>
      </c>
      <c r="C292" s="14" t="s">
        <v>836</v>
      </c>
      <c r="D292" s="13">
        <v>15</v>
      </c>
      <c r="E292" s="16">
        <v>33466</v>
      </c>
    </row>
    <row r="293" spans="1:5" x14ac:dyDescent="0.25">
      <c r="A293" s="13">
        <v>278</v>
      </c>
      <c r="B293" s="14" t="s">
        <v>522</v>
      </c>
      <c r="C293" s="14" t="s">
        <v>837</v>
      </c>
      <c r="D293" s="13">
        <v>14</v>
      </c>
      <c r="E293" s="16">
        <v>36135</v>
      </c>
    </row>
    <row r="294" spans="1:5" x14ac:dyDescent="0.25">
      <c r="A294" s="13">
        <v>279</v>
      </c>
      <c r="B294" s="14" t="s">
        <v>523</v>
      </c>
      <c r="C294" s="14" t="s">
        <v>836</v>
      </c>
      <c r="D294" s="13">
        <v>20</v>
      </c>
      <c r="E294" s="16">
        <v>33265</v>
      </c>
    </row>
    <row r="295" spans="1:5" x14ac:dyDescent="0.25">
      <c r="A295" s="13">
        <v>612</v>
      </c>
      <c r="B295" s="14" t="s">
        <v>820</v>
      </c>
      <c r="C295" s="14" t="s">
        <v>836</v>
      </c>
      <c r="D295" s="13">
        <v>16</v>
      </c>
      <c r="E295" s="16">
        <v>36604</v>
      </c>
    </row>
    <row r="296" spans="1:5" x14ac:dyDescent="0.25">
      <c r="A296" s="13">
        <v>280</v>
      </c>
      <c r="B296" s="14" t="s">
        <v>524</v>
      </c>
      <c r="C296" s="14" t="s">
        <v>836</v>
      </c>
      <c r="D296" s="13">
        <v>17</v>
      </c>
      <c r="E296" s="16">
        <v>30103</v>
      </c>
    </row>
    <row r="297" spans="1:5" x14ac:dyDescent="0.25">
      <c r="A297" s="13">
        <v>281</v>
      </c>
      <c r="B297" s="14" t="s">
        <v>525</v>
      </c>
      <c r="C297" s="14" t="s">
        <v>836</v>
      </c>
      <c r="D297" s="13">
        <v>4</v>
      </c>
      <c r="E297" s="16">
        <v>27425</v>
      </c>
    </row>
    <row r="298" spans="1:5" x14ac:dyDescent="0.25">
      <c r="A298" s="13">
        <v>295</v>
      </c>
      <c r="B298" s="14" t="s">
        <v>538</v>
      </c>
      <c r="C298" s="14" t="s">
        <v>836</v>
      </c>
      <c r="D298" s="13">
        <v>16</v>
      </c>
      <c r="E298" s="16">
        <v>36612</v>
      </c>
    </row>
    <row r="299" spans="1:5" x14ac:dyDescent="0.25">
      <c r="A299" s="13">
        <v>282</v>
      </c>
      <c r="B299" s="14" t="s">
        <v>526</v>
      </c>
      <c r="C299" s="14" t="s">
        <v>837</v>
      </c>
      <c r="D299" s="13">
        <v>13</v>
      </c>
      <c r="E299" s="16">
        <v>34733</v>
      </c>
    </row>
    <row r="300" spans="1:5" x14ac:dyDescent="0.25">
      <c r="A300" s="13">
        <v>283</v>
      </c>
      <c r="B300" s="14" t="s">
        <v>527</v>
      </c>
      <c r="C300" s="14" t="s">
        <v>836</v>
      </c>
      <c r="D300" s="13">
        <v>10</v>
      </c>
      <c r="E300" s="16">
        <v>32980</v>
      </c>
    </row>
    <row r="301" spans="1:5" x14ac:dyDescent="0.25">
      <c r="A301" s="13">
        <v>284</v>
      </c>
      <c r="B301" s="14" t="s">
        <v>528</v>
      </c>
      <c r="C301" s="14" t="s">
        <v>837</v>
      </c>
      <c r="D301" s="13">
        <v>12</v>
      </c>
      <c r="E301" s="16">
        <v>36918</v>
      </c>
    </row>
    <row r="302" spans="1:5" x14ac:dyDescent="0.25">
      <c r="A302" s="13">
        <v>285</v>
      </c>
      <c r="B302" s="14" t="s">
        <v>529</v>
      </c>
      <c r="C302" s="14" t="s">
        <v>836</v>
      </c>
      <c r="D302" s="13">
        <v>12</v>
      </c>
      <c r="E302" s="16">
        <v>37084</v>
      </c>
    </row>
    <row r="303" spans="1:5" x14ac:dyDescent="0.25">
      <c r="A303" s="13">
        <v>287</v>
      </c>
      <c r="B303" s="14" t="s">
        <v>530</v>
      </c>
      <c r="C303" s="14" t="s">
        <v>836</v>
      </c>
      <c r="D303" s="13">
        <v>7</v>
      </c>
      <c r="E303" s="16">
        <v>35062</v>
      </c>
    </row>
    <row r="304" spans="1:5" x14ac:dyDescent="0.25">
      <c r="A304" s="13">
        <v>288</v>
      </c>
      <c r="B304" s="14" t="s">
        <v>531</v>
      </c>
      <c r="C304" s="14" t="s">
        <v>837</v>
      </c>
      <c r="D304" s="13">
        <v>9</v>
      </c>
      <c r="E304" s="16">
        <v>28508</v>
      </c>
    </row>
    <row r="305" spans="1:5" x14ac:dyDescent="0.25">
      <c r="A305" s="13">
        <v>554</v>
      </c>
      <c r="B305" s="14" t="s">
        <v>767</v>
      </c>
      <c r="C305" s="14" t="s">
        <v>836</v>
      </c>
      <c r="D305" s="13">
        <v>2</v>
      </c>
      <c r="E305" s="16">
        <v>37814</v>
      </c>
    </row>
    <row r="306" spans="1:5" x14ac:dyDescent="0.25">
      <c r="A306" s="13">
        <v>289</v>
      </c>
      <c r="B306" s="14" t="s">
        <v>532</v>
      </c>
      <c r="C306" s="14" t="s">
        <v>837</v>
      </c>
      <c r="D306" s="13">
        <v>5</v>
      </c>
      <c r="E306" s="16">
        <v>31464</v>
      </c>
    </row>
    <row r="307" spans="1:5" x14ac:dyDescent="0.25">
      <c r="A307" s="13">
        <v>290</v>
      </c>
      <c r="B307" s="14" t="s">
        <v>533</v>
      </c>
      <c r="C307" s="14" t="s">
        <v>837</v>
      </c>
      <c r="D307" s="13">
        <v>8</v>
      </c>
      <c r="E307" s="16">
        <v>30937</v>
      </c>
    </row>
    <row r="308" spans="1:5" x14ac:dyDescent="0.25">
      <c r="A308" s="13">
        <v>291</v>
      </c>
      <c r="B308" s="14" t="s">
        <v>534</v>
      </c>
      <c r="C308" s="14" t="s">
        <v>837</v>
      </c>
      <c r="D308" s="13">
        <v>18</v>
      </c>
      <c r="E308" s="16">
        <v>35425</v>
      </c>
    </row>
    <row r="309" spans="1:5" x14ac:dyDescent="0.25">
      <c r="A309" s="13">
        <v>292</v>
      </c>
      <c r="B309" s="14" t="s">
        <v>535</v>
      </c>
      <c r="C309" s="14" t="s">
        <v>836</v>
      </c>
      <c r="D309" s="13">
        <v>6</v>
      </c>
      <c r="E309" s="16">
        <v>28119</v>
      </c>
    </row>
    <row r="310" spans="1:5" x14ac:dyDescent="0.25">
      <c r="A310" s="13">
        <v>537</v>
      </c>
      <c r="B310" s="14" t="s">
        <v>751</v>
      </c>
      <c r="C310" s="14" t="s">
        <v>836</v>
      </c>
      <c r="D310" s="13">
        <v>13</v>
      </c>
      <c r="E310" s="16">
        <v>34750</v>
      </c>
    </row>
    <row r="311" spans="1:5" x14ac:dyDescent="0.25">
      <c r="A311" s="13">
        <v>561</v>
      </c>
      <c r="B311" s="14" t="s">
        <v>774</v>
      </c>
      <c r="C311" s="14" t="s">
        <v>836</v>
      </c>
      <c r="D311" s="13">
        <v>6</v>
      </c>
      <c r="E311" s="16">
        <v>28135</v>
      </c>
    </row>
    <row r="312" spans="1:5" x14ac:dyDescent="0.25">
      <c r="A312" s="13">
        <v>293</v>
      </c>
      <c r="B312" s="14" t="s">
        <v>536</v>
      </c>
      <c r="C312" s="14" t="s">
        <v>837</v>
      </c>
      <c r="D312" s="13">
        <v>3</v>
      </c>
      <c r="E312" s="16">
        <v>28918</v>
      </c>
    </row>
    <row r="313" spans="1:5" x14ac:dyDescent="0.25">
      <c r="A313" s="13">
        <v>294</v>
      </c>
      <c r="B313" s="14" t="s">
        <v>537</v>
      </c>
      <c r="C313" s="14" t="s">
        <v>836</v>
      </c>
      <c r="D313" s="13">
        <v>16</v>
      </c>
      <c r="E313" s="16">
        <v>36629</v>
      </c>
    </row>
    <row r="314" spans="1:5" x14ac:dyDescent="0.25">
      <c r="A314" s="13">
        <v>296</v>
      </c>
      <c r="B314" s="14" t="s">
        <v>539</v>
      </c>
      <c r="C314" s="14" t="s">
        <v>837</v>
      </c>
      <c r="D314" s="13">
        <v>13</v>
      </c>
      <c r="E314" s="16">
        <v>34768</v>
      </c>
    </row>
    <row r="315" spans="1:5" x14ac:dyDescent="0.25">
      <c r="A315" s="13">
        <v>297</v>
      </c>
      <c r="B315" s="14" t="s">
        <v>540</v>
      </c>
      <c r="C315" s="14" t="s">
        <v>837</v>
      </c>
      <c r="D315" s="13">
        <v>4</v>
      </c>
      <c r="E315" s="16">
        <v>27433</v>
      </c>
    </row>
    <row r="316" spans="1:5" x14ac:dyDescent="0.25">
      <c r="A316" s="13">
        <v>588</v>
      </c>
      <c r="B316" s="14" t="s">
        <v>798</v>
      </c>
      <c r="C316" s="14" t="s">
        <v>836</v>
      </c>
      <c r="D316" s="13">
        <v>17</v>
      </c>
      <c r="E316" s="16">
        <v>30099</v>
      </c>
    </row>
    <row r="317" spans="1:5" x14ac:dyDescent="0.25">
      <c r="A317" s="13">
        <v>299</v>
      </c>
      <c r="B317" s="14" t="s">
        <v>542</v>
      </c>
      <c r="C317" s="14" t="s">
        <v>836</v>
      </c>
      <c r="D317" s="13">
        <v>12</v>
      </c>
      <c r="E317" s="16">
        <v>37113</v>
      </c>
    </row>
    <row r="318" spans="1:5" x14ac:dyDescent="0.25">
      <c r="A318" s="13">
        <v>300</v>
      </c>
      <c r="B318" s="14" t="s">
        <v>543</v>
      </c>
      <c r="C318" s="14" t="s">
        <v>837</v>
      </c>
      <c r="D318" s="13">
        <v>17</v>
      </c>
      <c r="E318" s="16">
        <v>30031</v>
      </c>
    </row>
    <row r="319" spans="1:5" x14ac:dyDescent="0.25">
      <c r="A319" s="13">
        <v>301</v>
      </c>
      <c r="B319" s="14" t="s">
        <v>544</v>
      </c>
      <c r="C319" s="14" t="s">
        <v>836</v>
      </c>
      <c r="D319" s="13">
        <v>8</v>
      </c>
      <c r="E319" s="16">
        <v>30953</v>
      </c>
    </row>
    <row r="320" spans="1:5" x14ac:dyDescent="0.25">
      <c r="A320" s="13">
        <v>302</v>
      </c>
      <c r="B320" s="14" t="s">
        <v>545</v>
      </c>
      <c r="C320" s="14" t="s">
        <v>837</v>
      </c>
      <c r="D320" s="13">
        <v>8</v>
      </c>
      <c r="E320" s="16">
        <v>30961</v>
      </c>
    </row>
    <row r="321" spans="1:5" x14ac:dyDescent="0.25">
      <c r="A321" s="13">
        <v>303</v>
      </c>
      <c r="B321" s="14" t="s">
        <v>546</v>
      </c>
      <c r="C321" s="14" t="s">
        <v>836</v>
      </c>
      <c r="D321" s="13">
        <v>12</v>
      </c>
      <c r="E321" s="16">
        <v>37130</v>
      </c>
    </row>
    <row r="322" spans="1:5" x14ac:dyDescent="0.25">
      <c r="A322" s="13">
        <v>304</v>
      </c>
      <c r="B322" s="14" t="s">
        <v>547</v>
      </c>
      <c r="C322" s="14" t="s">
        <v>836</v>
      </c>
      <c r="D322" s="13">
        <v>18</v>
      </c>
      <c r="E322" s="16">
        <v>35409</v>
      </c>
    </row>
    <row r="323" spans="1:5" x14ac:dyDescent="0.25">
      <c r="A323" s="13">
        <v>306</v>
      </c>
      <c r="B323" s="14" t="s">
        <v>548</v>
      </c>
      <c r="C323" s="14" t="s">
        <v>837</v>
      </c>
      <c r="D323" s="13">
        <v>19</v>
      </c>
      <c r="E323" s="16">
        <v>32060</v>
      </c>
    </row>
    <row r="324" spans="1:5" x14ac:dyDescent="0.25">
      <c r="A324" s="13">
        <v>307</v>
      </c>
      <c r="B324" s="14" t="s">
        <v>549</v>
      </c>
      <c r="C324" s="14" t="s">
        <v>837</v>
      </c>
      <c r="D324" s="13">
        <v>10</v>
      </c>
      <c r="E324" s="16">
        <v>32906</v>
      </c>
    </row>
    <row r="325" spans="1:5" x14ac:dyDescent="0.25">
      <c r="A325" s="13">
        <v>308</v>
      </c>
      <c r="B325" s="14" t="s">
        <v>550</v>
      </c>
      <c r="C325" s="14" t="s">
        <v>836</v>
      </c>
      <c r="D325" s="13">
        <v>19</v>
      </c>
      <c r="E325" s="16">
        <v>32086</v>
      </c>
    </row>
    <row r="326" spans="1:5" x14ac:dyDescent="0.25">
      <c r="A326" s="13">
        <v>605</v>
      </c>
      <c r="B326" s="14" t="s">
        <v>814</v>
      </c>
      <c r="C326" s="14" t="s">
        <v>836</v>
      </c>
      <c r="D326" s="13">
        <v>20</v>
      </c>
      <c r="E326" s="16">
        <v>33312</v>
      </c>
    </row>
    <row r="327" spans="1:5" x14ac:dyDescent="0.25">
      <c r="A327" s="13">
        <v>309</v>
      </c>
      <c r="B327" s="14" t="s">
        <v>551</v>
      </c>
      <c r="C327" s="14" t="s">
        <v>836</v>
      </c>
      <c r="D327" s="13">
        <v>12</v>
      </c>
      <c r="E327" s="16">
        <v>37148</v>
      </c>
    </row>
    <row r="328" spans="1:5" x14ac:dyDescent="0.25">
      <c r="A328" s="13">
        <v>542</v>
      </c>
      <c r="B328" s="14" t="s">
        <v>756</v>
      </c>
      <c r="C328" s="14" t="s">
        <v>836</v>
      </c>
      <c r="D328" s="13">
        <v>1</v>
      </c>
      <c r="E328" s="16">
        <v>26196</v>
      </c>
    </row>
    <row r="329" spans="1:5" x14ac:dyDescent="0.25">
      <c r="A329" s="13">
        <v>311</v>
      </c>
      <c r="B329" s="14" t="s">
        <v>553</v>
      </c>
      <c r="C329" s="14" t="s">
        <v>837</v>
      </c>
      <c r="D329" s="13">
        <v>2</v>
      </c>
      <c r="E329" s="16">
        <v>28549</v>
      </c>
    </row>
    <row r="330" spans="1:5" x14ac:dyDescent="0.25">
      <c r="A330" s="13">
        <v>312</v>
      </c>
      <c r="B330" s="14" t="s">
        <v>554</v>
      </c>
      <c r="C330" s="14" t="s">
        <v>837</v>
      </c>
      <c r="D330" s="13">
        <v>14</v>
      </c>
      <c r="E330" s="16">
        <v>36186</v>
      </c>
    </row>
    <row r="331" spans="1:5" ht="30" x14ac:dyDescent="0.25">
      <c r="A331" s="13">
        <v>714</v>
      </c>
      <c r="B331" s="14" t="s">
        <v>852</v>
      </c>
      <c r="C331" s="14" t="s">
        <v>838</v>
      </c>
      <c r="D331" s="13">
        <v>14</v>
      </c>
      <c r="E331" s="16">
        <v>33626</v>
      </c>
    </row>
    <row r="332" spans="1:5" x14ac:dyDescent="0.25">
      <c r="A332" s="13">
        <v>313</v>
      </c>
      <c r="B332" s="14" t="s">
        <v>555</v>
      </c>
      <c r="C332" s="14" t="s">
        <v>837</v>
      </c>
      <c r="D332" s="13">
        <v>9</v>
      </c>
      <c r="E332" s="16">
        <v>26750</v>
      </c>
    </row>
    <row r="333" spans="1:5" x14ac:dyDescent="0.25">
      <c r="A333" s="13">
        <v>314</v>
      </c>
      <c r="B333" s="14" t="s">
        <v>556</v>
      </c>
      <c r="C333" s="14" t="s">
        <v>836</v>
      </c>
      <c r="D333" s="13">
        <v>17</v>
      </c>
      <c r="E333" s="16">
        <v>30015</v>
      </c>
    </row>
    <row r="334" spans="1:5" x14ac:dyDescent="0.25">
      <c r="A334" s="13">
        <v>535</v>
      </c>
      <c r="B334" s="14" t="s">
        <v>749</v>
      </c>
      <c r="C334" s="14" t="s">
        <v>837</v>
      </c>
      <c r="D334" s="13">
        <v>16</v>
      </c>
      <c r="E334" s="16">
        <v>38036</v>
      </c>
    </row>
    <row r="335" spans="1:5" x14ac:dyDescent="0.25">
      <c r="A335" s="13">
        <v>315</v>
      </c>
      <c r="B335" s="14" t="s">
        <v>557</v>
      </c>
      <c r="C335" s="14" t="s">
        <v>837</v>
      </c>
      <c r="D335" s="13">
        <v>4</v>
      </c>
      <c r="E335" s="16">
        <v>27468</v>
      </c>
    </row>
    <row r="336" spans="1:5" x14ac:dyDescent="0.25">
      <c r="A336" s="13">
        <v>316</v>
      </c>
      <c r="B336" s="14" t="s">
        <v>558</v>
      </c>
      <c r="C336" s="14" t="s">
        <v>837</v>
      </c>
      <c r="D336" s="13">
        <v>13</v>
      </c>
      <c r="E336" s="16">
        <v>34805</v>
      </c>
    </row>
    <row r="337" spans="1:5" x14ac:dyDescent="0.25">
      <c r="A337" s="13">
        <v>317</v>
      </c>
      <c r="B337" s="14" t="s">
        <v>559</v>
      </c>
      <c r="C337" s="14" t="s">
        <v>836</v>
      </c>
      <c r="D337" s="13">
        <v>13</v>
      </c>
      <c r="E337" s="16">
        <v>34897</v>
      </c>
    </row>
    <row r="338" spans="1:5" x14ac:dyDescent="0.25">
      <c r="A338" s="13">
        <v>318</v>
      </c>
      <c r="B338" s="14" t="s">
        <v>560</v>
      </c>
      <c r="C338" s="14" t="s">
        <v>837</v>
      </c>
      <c r="D338" s="13">
        <v>11</v>
      </c>
      <c r="E338" s="16">
        <v>32570</v>
      </c>
    </row>
    <row r="339" spans="1:5" x14ac:dyDescent="0.25">
      <c r="A339" s="13">
        <v>320</v>
      </c>
      <c r="B339" s="14" t="s">
        <v>561</v>
      </c>
      <c r="C339" s="14" t="s">
        <v>836</v>
      </c>
      <c r="D339" s="13">
        <v>13</v>
      </c>
      <c r="E339" s="16">
        <v>34944</v>
      </c>
    </row>
    <row r="340" spans="1:5" x14ac:dyDescent="0.25">
      <c r="A340" s="13">
        <v>321</v>
      </c>
      <c r="B340" s="14" t="s">
        <v>562</v>
      </c>
      <c r="C340" s="14" t="s">
        <v>837</v>
      </c>
      <c r="D340" s="13">
        <v>18</v>
      </c>
      <c r="E340" s="16">
        <v>35343</v>
      </c>
    </row>
    <row r="341" spans="1:5" x14ac:dyDescent="0.25">
      <c r="A341" s="13">
        <v>323</v>
      </c>
      <c r="B341" s="14" t="s">
        <v>563</v>
      </c>
      <c r="C341" s="14" t="s">
        <v>836</v>
      </c>
      <c r="D341" s="13">
        <v>9</v>
      </c>
      <c r="E341" s="16">
        <v>27724</v>
      </c>
    </row>
    <row r="342" spans="1:5" x14ac:dyDescent="0.25">
      <c r="A342" s="13">
        <v>324</v>
      </c>
      <c r="B342" s="14" t="s">
        <v>564</v>
      </c>
      <c r="C342" s="14" t="s">
        <v>836</v>
      </c>
      <c r="D342" s="13">
        <v>6</v>
      </c>
      <c r="E342" s="16">
        <v>28151</v>
      </c>
    </row>
    <row r="343" spans="1:5" x14ac:dyDescent="0.25">
      <c r="A343" s="13">
        <v>325</v>
      </c>
      <c r="B343" s="14" t="s">
        <v>565</v>
      </c>
      <c r="C343" s="14" t="s">
        <v>836</v>
      </c>
      <c r="D343" s="13">
        <v>14</v>
      </c>
      <c r="E343" s="16">
        <v>36696</v>
      </c>
    </row>
    <row r="344" spans="1:5" x14ac:dyDescent="0.25">
      <c r="A344" s="13">
        <v>326</v>
      </c>
      <c r="B344" s="14" t="s">
        <v>566</v>
      </c>
      <c r="C344" s="14" t="s">
        <v>836</v>
      </c>
      <c r="D344" s="13">
        <v>5</v>
      </c>
      <c r="E344" s="16">
        <v>31456</v>
      </c>
    </row>
    <row r="345" spans="1:5" x14ac:dyDescent="0.25">
      <c r="A345" s="13">
        <v>327</v>
      </c>
      <c r="B345" s="14" t="s">
        <v>567</v>
      </c>
      <c r="C345" s="14" t="s">
        <v>836</v>
      </c>
      <c r="D345" s="13">
        <v>14</v>
      </c>
      <c r="E345" s="16">
        <v>36715</v>
      </c>
    </row>
    <row r="346" spans="1:5" x14ac:dyDescent="0.25">
      <c r="A346" s="13">
        <v>328</v>
      </c>
      <c r="B346" s="14" t="s">
        <v>568</v>
      </c>
      <c r="C346" s="14" t="s">
        <v>837</v>
      </c>
      <c r="D346" s="13">
        <v>3</v>
      </c>
      <c r="E346" s="16">
        <v>28811</v>
      </c>
    </row>
    <row r="347" spans="1:5" x14ac:dyDescent="0.25">
      <c r="A347" s="13">
        <v>329</v>
      </c>
      <c r="B347" s="14" t="s">
        <v>569</v>
      </c>
      <c r="C347" s="14" t="s">
        <v>836</v>
      </c>
      <c r="D347" s="13">
        <v>2</v>
      </c>
      <c r="E347" s="16">
        <v>28573</v>
      </c>
    </row>
    <row r="348" spans="1:5" x14ac:dyDescent="0.25">
      <c r="A348" s="13">
        <v>330</v>
      </c>
      <c r="B348" s="14" t="s">
        <v>570</v>
      </c>
      <c r="C348" s="14" t="s">
        <v>836</v>
      </c>
      <c r="D348" s="13">
        <v>18</v>
      </c>
      <c r="E348" s="16">
        <v>35319</v>
      </c>
    </row>
    <row r="349" spans="1:5" x14ac:dyDescent="0.25">
      <c r="A349" s="13">
        <v>581</v>
      </c>
      <c r="B349" s="14" t="s">
        <v>791</v>
      </c>
      <c r="C349" s="14" t="s">
        <v>836</v>
      </c>
      <c r="D349" s="13">
        <v>15</v>
      </c>
      <c r="E349" s="16">
        <v>33458</v>
      </c>
    </row>
    <row r="350" spans="1:5" x14ac:dyDescent="0.25">
      <c r="A350" s="13">
        <v>331</v>
      </c>
      <c r="B350" s="14" t="s">
        <v>571</v>
      </c>
      <c r="C350" s="14" t="s">
        <v>836</v>
      </c>
      <c r="D350" s="13">
        <v>1</v>
      </c>
      <c r="E350" s="16">
        <v>27079</v>
      </c>
    </row>
    <row r="351" spans="1:5" x14ac:dyDescent="0.25">
      <c r="A351" s="13">
        <v>332</v>
      </c>
      <c r="B351" s="14" t="s">
        <v>572</v>
      </c>
      <c r="C351" s="14" t="s">
        <v>836</v>
      </c>
      <c r="D351" s="13">
        <v>10</v>
      </c>
      <c r="E351" s="16">
        <v>32883</v>
      </c>
    </row>
    <row r="352" spans="1:5" x14ac:dyDescent="0.25">
      <c r="A352" s="13">
        <v>333</v>
      </c>
      <c r="B352" s="14" t="s">
        <v>573</v>
      </c>
      <c r="C352" s="14" t="s">
        <v>836</v>
      </c>
      <c r="D352" s="13">
        <v>4</v>
      </c>
      <c r="E352" s="16">
        <v>27492</v>
      </c>
    </row>
    <row r="353" spans="1:5" x14ac:dyDescent="0.25">
      <c r="A353" s="13">
        <v>334</v>
      </c>
      <c r="B353" s="14" t="s">
        <v>574</v>
      </c>
      <c r="C353" s="14" t="s">
        <v>837</v>
      </c>
      <c r="D353" s="13">
        <v>11</v>
      </c>
      <c r="E353" s="16">
        <v>32623</v>
      </c>
    </row>
    <row r="354" spans="1:5" x14ac:dyDescent="0.25">
      <c r="A354" s="13">
        <v>455</v>
      </c>
      <c r="B354" s="14" t="s">
        <v>678</v>
      </c>
      <c r="C354" s="14" t="s">
        <v>836</v>
      </c>
      <c r="D354" s="13">
        <v>9</v>
      </c>
      <c r="E354" s="16">
        <v>26792</v>
      </c>
    </row>
    <row r="355" spans="1:5" x14ac:dyDescent="0.25">
      <c r="A355" s="13">
        <v>335</v>
      </c>
      <c r="B355" s="14" t="s">
        <v>575</v>
      </c>
      <c r="C355" s="14" t="s">
        <v>837</v>
      </c>
      <c r="D355" s="13">
        <v>19</v>
      </c>
      <c r="E355" s="16">
        <v>32109</v>
      </c>
    </row>
    <row r="356" spans="1:5" x14ac:dyDescent="0.25">
      <c r="A356" s="13">
        <v>337</v>
      </c>
      <c r="B356" s="14" t="s">
        <v>576</v>
      </c>
      <c r="C356" s="14" t="s">
        <v>836</v>
      </c>
      <c r="D356" s="13">
        <v>17</v>
      </c>
      <c r="E356" s="16">
        <v>30007</v>
      </c>
    </row>
    <row r="357" spans="1:5" x14ac:dyDescent="0.25">
      <c r="A357" s="13">
        <v>338</v>
      </c>
      <c r="B357" s="14" t="s">
        <v>577</v>
      </c>
      <c r="C357" s="14" t="s">
        <v>836</v>
      </c>
      <c r="D357" s="13">
        <v>12</v>
      </c>
      <c r="E357" s="16">
        <v>37164</v>
      </c>
    </row>
    <row r="358" spans="1:5" x14ac:dyDescent="0.25">
      <c r="A358" s="13">
        <v>339</v>
      </c>
      <c r="B358" s="14" t="s">
        <v>578</v>
      </c>
      <c r="C358" s="14" t="s">
        <v>836</v>
      </c>
      <c r="D358" s="13">
        <v>17</v>
      </c>
      <c r="E358" s="16">
        <v>29986</v>
      </c>
    </row>
    <row r="359" spans="1:5" x14ac:dyDescent="0.25">
      <c r="A359" s="13">
        <v>340</v>
      </c>
      <c r="B359" s="14" t="s">
        <v>579</v>
      </c>
      <c r="C359" s="14" t="s">
        <v>836</v>
      </c>
      <c r="D359" s="13">
        <v>14</v>
      </c>
      <c r="E359" s="16">
        <v>36723</v>
      </c>
    </row>
    <row r="360" spans="1:5" x14ac:dyDescent="0.25">
      <c r="A360" s="13">
        <v>271</v>
      </c>
      <c r="B360" s="14" t="s">
        <v>517</v>
      </c>
      <c r="C360" s="14" t="s">
        <v>836</v>
      </c>
      <c r="D360" s="13">
        <v>14</v>
      </c>
      <c r="E360" s="16">
        <v>36758</v>
      </c>
    </row>
    <row r="361" spans="1:5" x14ac:dyDescent="0.25">
      <c r="A361" s="13">
        <v>616</v>
      </c>
      <c r="B361" s="14" t="s">
        <v>822</v>
      </c>
      <c r="C361" s="14" t="s">
        <v>836</v>
      </c>
      <c r="D361" s="13">
        <v>6</v>
      </c>
      <c r="E361" s="16">
        <v>28160</v>
      </c>
    </row>
    <row r="362" spans="1:5" x14ac:dyDescent="0.25">
      <c r="A362" s="13">
        <v>341</v>
      </c>
      <c r="B362" s="14" t="s">
        <v>580</v>
      </c>
      <c r="C362" s="14" t="s">
        <v>836</v>
      </c>
      <c r="D362" s="13">
        <v>17</v>
      </c>
      <c r="E362" s="16">
        <v>29978</v>
      </c>
    </row>
    <row r="363" spans="1:5" x14ac:dyDescent="0.25">
      <c r="A363" s="13">
        <v>342</v>
      </c>
      <c r="B363" s="14" t="s">
        <v>581</v>
      </c>
      <c r="C363" s="14" t="s">
        <v>836</v>
      </c>
      <c r="D363" s="13">
        <v>20</v>
      </c>
      <c r="E363" s="16">
        <v>33337</v>
      </c>
    </row>
    <row r="364" spans="1:5" x14ac:dyDescent="0.25">
      <c r="A364" s="13">
        <v>343</v>
      </c>
      <c r="B364" s="14" t="s">
        <v>582</v>
      </c>
      <c r="C364" s="14" t="s">
        <v>836</v>
      </c>
      <c r="D364" s="13">
        <v>19</v>
      </c>
      <c r="E364" s="16">
        <v>32133</v>
      </c>
    </row>
    <row r="365" spans="1:5" x14ac:dyDescent="0.25">
      <c r="A365" s="13">
        <v>544</v>
      </c>
      <c r="B365" s="14" t="s">
        <v>758</v>
      </c>
      <c r="C365" s="14" t="s">
        <v>836</v>
      </c>
      <c r="D365" s="13">
        <v>1</v>
      </c>
      <c r="E365" s="16">
        <v>27087</v>
      </c>
    </row>
    <row r="366" spans="1:5" x14ac:dyDescent="0.25">
      <c r="A366" s="13">
        <v>344</v>
      </c>
      <c r="B366" s="14" t="s">
        <v>583</v>
      </c>
      <c r="C366" s="14" t="s">
        <v>836</v>
      </c>
      <c r="D366" s="13">
        <v>13</v>
      </c>
      <c r="E366" s="16">
        <v>34993</v>
      </c>
    </row>
    <row r="367" spans="1:5" x14ac:dyDescent="0.25">
      <c r="A367" s="13">
        <v>345</v>
      </c>
      <c r="B367" s="14" t="s">
        <v>584</v>
      </c>
      <c r="C367" s="14" t="s">
        <v>836</v>
      </c>
      <c r="D367" s="13">
        <v>13</v>
      </c>
      <c r="E367" s="16">
        <v>35003</v>
      </c>
    </row>
    <row r="368" spans="1:5" x14ac:dyDescent="0.25">
      <c r="A368" s="13">
        <v>346</v>
      </c>
      <c r="B368" s="14" t="s">
        <v>585</v>
      </c>
      <c r="C368" s="14" t="s">
        <v>836</v>
      </c>
      <c r="D368" s="13">
        <v>14</v>
      </c>
      <c r="E368" s="16">
        <v>36774</v>
      </c>
    </row>
    <row r="369" spans="1:5" x14ac:dyDescent="0.25">
      <c r="A369" s="13">
        <v>347</v>
      </c>
      <c r="B369" s="14" t="s">
        <v>586</v>
      </c>
      <c r="C369" s="14" t="s">
        <v>837</v>
      </c>
      <c r="D369" s="13">
        <v>3</v>
      </c>
      <c r="E369" s="16">
        <v>28799</v>
      </c>
    </row>
    <row r="370" spans="1:5" x14ac:dyDescent="0.25">
      <c r="A370" s="13">
        <v>348</v>
      </c>
      <c r="B370" s="14" t="s">
        <v>587</v>
      </c>
      <c r="C370" s="14" t="s">
        <v>837</v>
      </c>
      <c r="D370" s="13">
        <v>18</v>
      </c>
      <c r="E370" s="16">
        <v>35142</v>
      </c>
    </row>
    <row r="371" spans="1:5" x14ac:dyDescent="0.25">
      <c r="A371" s="13">
        <v>349</v>
      </c>
      <c r="B371" s="14" t="s">
        <v>588</v>
      </c>
      <c r="C371" s="14" t="s">
        <v>836</v>
      </c>
      <c r="D371" s="13">
        <v>13</v>
      </c>
      <c r="E371" s="16">
        <v>35038</v>
      </c>
    </row>
    <row r="372" spans="1:5" x14ac:dyDescent="0.25">
      <c r="A372" s="13">
        <v>350</v>
      </c>
      <c r="B372" s="14" t="s">
        <v>589</v>
      </c>
      <c r="C372" s="14" t="s">
        <v>836</v>
      </c>
      <c r="D372" s="13">
        <v>17</v>
      </c>
      <c r="E372" s="16">
        <v>29951</v>
      </c>
    </row>
    <row r="373" spans="1:5" x14ac:dyDescent="0.25">
      <c r="A373" s="13">
        <v>573</v>
      </c>
      <c r="B373" s="14" t="s">
        <v>785</v>
      </c>
      <c r="C373" s="14" t="s">
        <v>836</v>
      </c>
      <c r="D373" s="13">
        <v>13</v>
      </c>
      <c r="E373" s="16">
        <v>35054</v>
      </c>
    </row>
    <row r="374" spans="1:5" x14ac:dyDescent="0.25">
      <c r="A374" s="13">
        <v>351</v>
      </c>
      <c r="B374" s="14" t="s">
        <v>590</v>
      </c>
      <c r="C374" s="14" t="s">
        <v>837</v>
      </c>
      <c r="D374" s="13">
        <v>11</v>
      </c>
      <c r="E374" s="16">
        <v>32674</v>
      </c>
    </row>
    <row r="375" spans="1:5" ht="30" x14ac:dyDescent="0.25">
      <c r="A375" s="13">
        <v>711</v>
      </c>
      <c r="B375" s="14" t="s">
        <v>849</v>
      </c>
      <c r="C375" s="14" t="s">
        <v>838</v>
      </c>
      <c r="D375" s="13">
        <v>11</v>
      </c>
      <c r="E375" s="16">
        <v>32416</v>
      </c>
    </row>
    <row r="376" spans="1:5" x14ac:dyDescent="0.25">
      <c r="A376" s="13">
        <v>352</v>
      </c>
      <c r="B376" s="14" t="s">
        <v>591</v>
      </c>
      <c r="C376" s="14" t="s">
        <v>837</v>
      </c>
      <c r="D376" s="13">
        <v>2</v>
      </c>
      <c r="E376" s="16">
        <v>28581</v>
      </c>
    </row>
    <row r="377" spans="1:5" x14ac:dyDescent="0.25">
      <c r="A377" s="13">
        <v>354</v>
      </c>
      <c r="B377" s="14" t="s">
        <v>592</v>
      </c>
      <c r="C377" s="14" t="s">
        <v>836</v>
      </c>
      <c r="D377" s="13">
        <v>13</v>
      </c>
      <c r="E377" s="16">
        <v>35079</v>
      </c>
    </row>
    <row r="378" spans="1:5" x14ac:dyDescent="0.25">
      <c r="A378" s="13">
        <v>355</v>
      </c>
      <c r="B378" s="14" t="s">
        <v>593</v>
      </c>
      <c r="C378" s="14" t="s">
        <v>837</v>
      </c>
      <c r="D378" s="13">
        <v>20</v>
      </c>
      <c r="E378" s="16">
        <v>33396</v>
      </c>
    </row>
    <row r="379" spans="1:5" x14ac:dyDescent="0.25">
      <c r="A379" s="13">
        <v>356</v>
      </c>
      <c r="B379" s="14" t="s">
        <v>594</v>
      </c>
      <c r="C379" s="14" t="s">
        <v>836</v>
      </c>
      <c r="D379" s="13">
        <v>1</v>
      </c>
      <c r="E379" s="16">
        <v>26207</v>
      </c>
    </row>
    <row r="380" spans="1:5" x14ac:dyDescent="0.25">
      <c r="A380" s="13">
        <v>589</v>
      </c>
      <c r="B380" s="14" t="s">
        <v>799</v>
      </c>
      <c r="C380" s="14" t="s">
        <v>836</v>
      </c>
      <c r="D380" s="13">
        <v>17</v>
      </c>
      <c r="E380" s="16">
        <v>29943</v>
      </c>
    </row>
    <row r="381" spans="1:5" x14ac:dyDescent="0.25">
      <c r="A381" s="13">
        <v>620</v>
      </c>
      <c r="B381" s="14" t="s">
        <v>826</v>
      </c>
      <c r="C381" s="14" t="s">
        <v>836</v>
      </c>
      <c r="D381" s="13">
        <v>20</v>
      </c>
      <c r="E381" s="16">
        <v>33520</v>
      </c>
    </row>
    <row r="382" spans="1:5" x14ac:dyDescent="0.25">
      <c r="A382" s="13">
        <v>590</v>
      </c>
      <c r="B382" s="14" t="s">
        <v>800</v>
      </c>
      <c r="C382" s="14" t="s">
        <v>836</v>
      </c>
      <c r="D382" s="13">
        <v>17</v>
      </c>
      <c r="E382" s="16">
        <v>29935</v>
      </c>
    </row>
    <row r="383" spans="1:5" ht="30" x14ac:dyDescent="0.25">
      <c r="A383" s="13">
        <v>708</v>
      </c>
      <c r="B383" s="14" t="s">
        <v>846</v>
      </c>
      <c r="C383" s="14" t="s">
        <v>838</v>
      </c>
      <c r="D383" s="13">
        <v>8</v>
      </c>
      <c r="E383" s="16">
        <v>29429</v>
      </c>
    </row>
    <row r="384" spans="1:5" x14ac:dyDescent="0.25">
      <c r="A384" s="13">
        <v>357</v>
      </c>
      <c r="B384" s="14" t="s">
        <v>595</v>
      </c>
      <c r="C384" s="14" t="s">
        <v>836</v>
      </c>
      <c r="D384" s="13">
        <v>15</v>
      </c>
      <c r="E384" s="16">
        <v>33415</v>
      </c>
    </row>
    <row r="385" spans="1:5" x14ac:dyDescent="0.25">
      <c r="A385" s="13">
        <v>574</v>
      </c>
      <c r="B385" s="14" t="s">
        <v>786</v>
      </c>
      <c r="C385" s="14" t="s">
        <v>836</v>
      </c>
      <c r="D385" s="13">
        <v>13</v>
      </c>
      <c r="E385" s="16">
        <v>35118</v>
      </c>
    </row>
    <row r="386" spans="1:5" x14ac:dyDescent="0.25">
      <c r="A386" s="13">
        <v>583</v>
      </c>
      <c r="B386" s="14" t="s">
        <v>793</v>
      </c>
      <c r="C386" s="14" t="s">
        <v>836</v>
      </c>
      <c r="D386" s="13">
        <v>16</v>
      </c>
      <c r="E386" s="16">
        <v>36862</v>
      </c>
    </row>
    <row r="387" spans="1:5" x14ac:dyDescent="0.25">
      <c r="A387" s="13">
        <v>88</v>
      </c>
      <c r="B387" s="14" t="s">
        <v>359</v>
      </c>
      <c r="C387" s="14" t="s">
        <v>836</v>
      </c>
      <c r="D387" s="13">
        <v>17</v>
      </c>
      <c r="E387" s="16">
        <v>29927</v>
      </c>
    </row>
    <row r="388" spans="1:5" x14ac:dyDescent="0.25">
      <c r="A388" s="13">
        <v>298</v>
      </c>
      <c r="B388" s="14" t="s">
        <v>541</v>
      </c>
      <c r="C388" s="14" t="s">
        <v>836</v>
      </c>
      <c r="D388" s="13">
        <v>15</v>
      </c>
      <c r="E388" s="16">
        <v>33407</v>
      </c>
    </row>
    <row r="389" spans="1:5" x14ac:dyDescent="0.25">
      <c r="A389" s="13">
        <v>358</v>
      </c>
      <c r="B389" s="14" t="s">
        <v>596</v>
      </c>
      <c r="C389" s="14" t="s">
        <v>836</v>
      </c>
      <c r="D389" s="13">
        <v>17</v>
      </c>
      <c r="E389" s="16">
        <v>29898</v>
      </c>
    </row>
    <row r="390" spans="1:5" x14ac:dyDescent="0.25">
      <c r="A390" s="13">
        <v>359</v>
      </c>
      <c r="B390" s="14" t="s">
        <v>597</v>
      </c>
      <c r="C390" s="14" t="s">
        <v>837</v>
      </c>
      <c r="D390" s="13">
        <v>18</v>
      </c>
      <c r="E390" s="16">
        <v>34813</v>
      </c>
    </row>
    <row r="391" spans="1:5" x14ac:dyDescent="0.25">
      <c r="A391" s="13">
        <v>360</v>
      </c>
      <c r="B391" s="14" t="s">
        <v>598</v>
      </c>
      <c r="C391" s="14" t="s">
        <v>836</v>
      </c>
      <c r="D391" s="13">
        <v>8</v>
      </c>
      <c r="E391" s="16">
        <v>31000</v>
      </c>
    </row>
    <row r="392" spans="1:5" x14ac:dyDescent="0.25">
      <c r="A392" s="13">
        <v>361</v>
      </c>
      <c r="B392" s="14" t="s">
        <v>599</v>
      </c>
      <c r="C392" s="14" t="s">
        <v>836</v>
      </c>
      <c r="D392" s="13">
        <v>14</v>
      </c>
      <c r="E392" s="16">
        <v>36799</v>
      </c>
    </row>
    <row r="393" spans="1:5" x14ac:dyDescent="0.25">
      <c r="A393" s="13">
        <v>362</v>
      </c>
      <c r="B393" s="14" t="s">
        <v>600</v>
      </c>
      <c r="C393" s="14" t="s">
        <v>836</v>
      </c>
      <c r="D393" s="13">
        <v>1</v>
      </c>
      <c r="E393" s="16">
        <v>27095</v>
      </c>
    </row>
    <row r="394" spans="1:5" x14ac:dyDescent="0.25">
      <c r="A394" s="13">
        <v>363</v>
      </c>
      <c r="B394" s="14" t="s">
        <v>601</v>
      </c>
      <c r="C394" s="14" t="s">
        <v>837</v>
      </c>
      <c r="D394" s="13">
        <v>8</v>
      </c>
      <c r="E394" s="16">
        <v>31018</v>
      </c>
    </row>
    <row r="395" spans="1:5" x14ac:dyDescent="0.25">
      <c r="A395" s="13">
        <v>364</v>
      </c>
      <c r="B395" s="14" t="s">
        <v>602</v>
      </c>
      <c r="C395" s="14" t="s">
        <v>836</v>
      </c>
      <c r="D395" s="13">
        <v>2</v>
      </c>
      <c r="E395" s="16">
        <v>28637</v>
      </c>
    </row>
    <row r="396" spans="1:5" x14ac:dyDescent="0.25">
      <c r="A396" s="13">
        <v>536</v>
      </c>
      <c r="B396" s="14" t="s">
        <v>750</v>
      </c>
      <c r="C396" s="14" t="s">
        <v>836</v>
      </c>
      <c r="D396" s="13">
        <v>1</v>
      </c>
      <c r="E396" s="16">
        <v>26215</v>
      </c>
    </row>
    <row r="397" spans="1:5" x14ac:dyDescent="0.25">
      <c r="A397" s="13">
        <v>365</v>
      </c>
      <c r="B397" s="14" t="s">
        <v>603</v>
      </c>
      <c r="C397" s="14" t="s">
        <v>836</v>
      </c>
      <c r="D397" s="13">
        <v>4</v>
      </c>
      <c r="E397" s="16">
        <v>27513</v>
      </c>
    </row>
    <row r="398" spans="1:5" x14ac:dyDescent="0.25">
      <c r="A398" s="13">
        <v>366</v>
      </c>
      <c r="B398" s="14" t="s">
        <v>604</v>
      </c>
      <c r="C398" s="14" t="s">
        <v>836</v>
      </c>
      <c r="D398" s="13">
        <v>6</v>
      </c>
      <c r="E398" s="16">
        <v>28178</v>
      </c>
    </row>
    <row r="399" spans="1:5" x14ac:dyDescent="0.25">
      <c r="A399" s="13">
        <v>368</v>
      </c>
      <c r="B399" s="14" t="s">
        <v>605</v>
      </c>
      <c r="C399" s="14" t="s">
        <v>836</v>
      </c>
      <c r="D399" s="13">
        <v>18</v>
      </c>
      <c r="E399" s="16">
        <v>34555</v>
      </c>
    </row>
    <row r="400" spans="1:5" x14ac:dyDescent="0.25">
      <c r="A400" s="13">
        <v>369</v>
      </c>
      <c r="B400" s="14" t="s">
        <v>606</v>
      </c>
      <c r="C400" s="14" t="s">
        <v>836</v>
      </c>
      <c r="D400" s="13">
        <v>8</v>
      </c>
      <c r="E400" s="16">
        <v>31042</v>
      </c>
    </row>
    <row r="401" spans="1:5" x14ac:dyDescent="0.25">
      <c r="A401" s="13">
        <v>371</v>
      </c>
      <c r="B401" s="14" t="s">
        <v>607</v>
      </c>
      <c r="C401" s="14" t="s">
        <v>836</v>
      </c>
      <c r="D401" s="13">
        <v>13</v>
      </c>
      <c r="E401" s="16">
        <v>35167</v>
      </c>
    </row>
    <row r="402" spans="1:5" x14ac:dyDescent="0.25">
      <c r="A402" s="13">
        <v>372</v>
      </c>
      <c r="B402" s="14" t="s">
        <v>608</v>
      </c>
      <c r="C402" s="14" t="s">
        <v>836</v>
      </c>
      <c r="D402" s="13">
        <v>12</v>
      </c>
      <c r="E402" s="16">
        <v>37172</v>
      </c>
    </row>
    <row r="403" spans="1:5" x14ac:dyDescent="0.25">
      <c r="A403" s="13">
        <v>556</v>
      </c>
      <c r="B403" s="14" t="s">
        <v>769</v>
      </c>
      <c r="C403" s="14" t="s">
        <v>836</v>
      </c>
      <c r="D403" s="13">
        <v>4</v>
      </c>
      <c r="E403" s="16">
        <v>27521</v>
      </c>
    </row>
    <row r="404" spans="1:5" x14ac:dyDescent="0.25">
      <c r="A404" s="13">
        <v>373</v>
      </c>
      <c r="B404" s="14" t="s">
        <v>609</v>
      </c>
      <c r="C404" s="14" t="s">
        <v>837</v>
      </c>
      <c r="D404" s="13">
        <v>8</v>
      </c>
      <c r="E404" s="16">
        <v>31059</v>
      </c>
    </row>
    <row r="405" spans="1:5" x14ac:dyDescent="0.25">
      <c r="A405" s="13">
        <v>582</v>
      </c>
      <c r="B405" s="14" t="s">
        <v>792</v>
      </c>
      <c r="C405" s="14" t="s">
        <v>836</v>
      </c>
      <c r="D405" s="13">
        <v>15</v>
      </c>
      <c r="E405" s="16">
        <v>33361</v>
      </c>
    </row>
    <row r="406" spans="1:5" x14ac:dyDescent="0.25">
      <c r="A406" s="13">
        <v>374</v>
      </c>
      <c r="B406" s="14" t="s">
        <v>610</v>
      </c>
      <c r="C406" s="14" t="s">
        <v>837</v>
      </c>
      <c r="D406" s="13">
        <v>18</v>
      </c>
      <c r="E406" s="16">
        <v>34442</v>
      </c>
    </row>
    <row r="407" spans="1:5" x14ac:dyDescent="0.25">
      <c r="A407" s="13">
        <v>375</v>
      </c>
      <c r="B407" s="14" t="s">
        <v>611</v>
      </c>
      <c r="C407" s="14" t="s">
        <v>836</v>
      </c>
      <c r="D407" s="13">
        <v>7</v>
      </c>
      <c r="E407" s="16">
        <v>35100</v>
      </c>
    </row>
    <row r="408" spans="1:5" x14ac:dyDescent="0.25">
      <c r="A408" s="13">
        <v>376</v>
      </c>
      <c r="B408" s="14" t="s">
        <v>612</v>
      </c>
      <c r="C408" s="14" t="s">
        <v>836</v>
      </c>
      <c r="D408" s="13">
        <v>1</v>
      </c>
      <c r="E408" s="16">
        <v>26223</v>
      </c>
    </row>
    <row r="409" spans="1:5" x14ac:dyDescent="0.25">
      <c r="A409" s="13">
        <v>591</v>
      </c>
      <c r="B409" s="14" t="s">
        <v>801</v>
      </c>
      <c r="C409" s="14" t="s">
        <v>836</v>
      </c>
      <c r="D409" s="13">
        <v>17</v>
      </c>
      <c r="E409" s="16">
        <v>29880</v>
      </c>
    </row>
    <row r="410" spans="1:5" x14ac:dyDescent="0.25">
      <c r="A410" s="13">
        <v>377</v>
      </c>
      <c r="B410" s="14" t="s">
        <v>613</v>
      </c>
      <c r="C410" s="14" t="s">
        <v>836</v>
      </c>
      <c r="D410" s="13">
        <v>15</v>
      </c>
      <c r="E410" s="16">
        <v>33370</v>
      </c>
    </row>
    <row r="411" spans="1:5" x14ac:dyDescent="0.25">
      <c r="A411" s="13">
        <v>378</v>
      </c>
      <c r="B411" s="14" t="s">
        <v>614</v>
      </c>
      <c r="C411" s="14" t="s">
        <v>836</v>
      </c>
      <c r="D411" s="13">
        <v>4</v>
      </c>
      <c r="E411" s="16">
        <v>27530</v>
      </c>
    </row>
    <row r="412" spans="1:5" x14ac:dyDescent="0.25">
      <c r="A412" s="13">
        <v>379</v>
      </c>
      <c r="B412" s="14" t="s">
        <v>615</v>
      </c>
      <c r="C412" s="14" t="s">
        <v>836</v>
      </c>
      <c r="D412" s="13">
        <v>13</v>
      </c>
      <c r="E412" s="16">
        <v>35222</v>
      </c>
    </row>
    <row r="413" spans="1:5" x14ac:dyDescent="0.25">
      <c r="A413" s="13">
        <v>380</v>
      </c>
      <c r="B413" s="14" t="s">
        <v>616</v>
      </c>
      <c r="C413" s="14" t="s">
        <v>837</v>
      </c>
      <c r="D413" s="13">
        <v>1</v>
      </c>
      <c r="E413" s="16">
        <v>27118</v>
      </c>
    </row>
    <row r="414" spans="1:5" x14ac:dyDescent="0.25">
      <c r="A414" s="13">
        <v>381</v>
      </c>
      <c r="B414" s="14" t="s">
        <v>617</v>
      </c>
      <c r="C414" s="14" t="s">
        <v>836</v>
      </c>
      <c r="D414" s="13">
        <v>14</v>
      </c>
      <c r="E414" s="16">
        <v>36820</v>
      </c>
    </row>
    <row r="415" spans="1:5" x14ac:dyDescent="0.25">
      <c r="A415" s="13">
        <v>382</v>
      </c>
      <c r="B415" s="14" t="s">
        <v>618</v>
      </c>
      <c r="C415" s="14" t="s">
        <v>836</v>
      </c>
      <c r="D415" s="13">
        <v>17</v>
      </c>
      <c r="E415" s="16">
        <v>29871</v>
      </c>
    </row>
    <row r="416" spans="1:5" x14ac:dyDescent="0.25">
      <c r="A416" s="13">
        <v>383</v>
      </c>
      <c r="B416" s="14" t="s">
        <v>619</v>
      </c>
      <c r="C416" s="14" t="s">
        <v>836</v>
      </c>
      <c r="D416" s="13">
        <v>17</v>
      </c>
      <c r="E416" s="16">
        <v>29855</v>
      </c>
    </row>
    <row r="417" spans="1:5" x14ac:dyDescent="0.25">
      <c r="A417" s="13">
        <v>385</v>
      </c>
      <c r="B417" s="14" t="s">
        <v>620</v>
      </c>
      <c r="C417" s="14" t="s">
        <v>836</v>
      </c>
      <c r="D417" s="13">
        <v>20</v>
      </c>
      <c r="E417" s="16">
        <v>33538</v>
      </c>
    </row>
    <row r="418" spans="1:5" x14ac:dyDescent="0.25">
      <c r="A418" s="13">
        <v>386</v>
      </c>
      <c r="B418" s="14" t="s">
        <v>621</v>
      </c>
      <c r="C418" s="14" t="s">
        <v>836</v>
      </c>
      <c r="D418" s="13">
        <v>14</v>
      </c>
      <c r="E418" s="16">
        <v>36846</v>
      </c>
    </row>
    <row r="419" spans="1:5" x14ac:dyDescent="0.25">
      <c r="A419" s="13">
        <v>387</v>
      </c>
      <c r="B419" s="14" t="s">
        <v>622</v>
      </c>
      <c r="C419" s="14" t="s">
        <v>837</v>
      </c>
      <c r="D419" s="13">
        <v>9</v>
      </c>
      <c r="E419" s="16">
        <v>26856</v>
      </c>
    </row>
    <row r="420" spans="1:5" x14ac:dyDescent="0.25">
      <c r="A420" s="13">
        <v>562</v>
      </c>
      <c r="B420" s="14" t="s">
        <v>775</v>
      </c>
      <c r="C420" s="14" t="s">
        <v>836</v>
      </c>
      <c r="D420" s="13">
        <v>7</v>
      </c>
      <c r="E420" s="16">
        <v>35126</v>
      </c>
    </row>
    <row r="421" spans="1:5" x14ac:dyDescent="0.25">
      <c r="A421" s="13">
        <v>388</v>
      </c>
      <c r="B421" s="14" t="s">
        <v>623</v>
      </c>
      <c r="C421" s="14" t="s">
        <v>836</v>
      </c>
      <c r="D421" s="13">
        <v>12</v>
      </c>
      <c r="E421" s="16">
        <v>37197</v>
      </c>
    </row>
    <row r="422" spans="1:5" x14ac:dyDescent="0.25">
      <c r="A422" s="13">
        <v>570</v>
      </c>
      <c r="B422" s="14" t="s">
        <v>782</v>
      </c>
      <c r="C422" s="14" t="s">
        <v>836</v>
      </c>
      <c r="D422" s="13">
        <v>12</v>
      </c>
      <c r="E422" s="16">
        <v>37201</v>
      </c>
    </row>
    <row r="423" spans="1:5" x14ac:dyDescent="0.25">
      <c r="A423" s="13">
        <v>389</v>
      </c>
      <c r="B423" s="14" t="s">
        <v>624</v>
      </c>
      <c r="C423" s="14" t="s">
        <v>837</v>
      </c>
      <c r="D423" s="13">
        <v>17</v>
      </c>
      <c r="E423" s="16">
        <v>29822</v>
      </c>
    </row>
    <row r="424" spans="1:5" x14ac:dyDescent="0.25">
      <c r="A424" s="13">
        <v>390</v>
      </c>
      <c r="B424" s="14" t="s">
        <v>625</v>
      </c>
      <c r="C424" s="14" t="s">
        <v>836</v>
      </c>
      <c r="D424" s="13">
        <v>7</v>
      </c>
      <c r="E424" s="16">
        <v>35159</v>
      </c>
    </row>
    <row r="425" spans="1:5" ht="30" x14ac:dyDescent="0.25">
      <c r="A425" s="13">
        <v>703</v>
      </c>
      <c r="B425" s="14" t="s">
        <v>841</v>
      </c>
      <c r="C425" s="14" t="s">
        <v>838</v>
      </c>
      <c r="D425" s="13">
        <v>3</v>
      </c>
      <c r="E425" s="16">
        <v>29269</v>
      </c>
    </row>
    <row r="426" spans="1:5" x14ac:dyDescent="0.25">
      <c r="A426" s="13">
        <v>391</v>
      </c>
      <c r="B426" s="14" t="s">
        <v>626</v>
      </c>
      <c r="C426" s="14" t="s">
        <v>837</v>
      </c>
      <c r="D426" s="13">
        <v>3</v>
      </c>
      <c r="E426" s="16">
        <v>28854</v>
      </c>
    </row>
    <row r="427" spans="1:5" x14ac:dyDescent="0.25">
      <c r="A427" s="13">
        <v>393</v>
      </c>
      <c r="B427" s="14" t="s">
        <v>627</v>
      </c>
      <c r="C427" s="14" t="s">
        <v>836</v>
      </c>
      <c r="D427" s="13">
        <v>8</v>
      </c>
      <c r="E427" s="16">
        <v>31147</v>
      </c>
    </row>
    <row r="428" spans="1:5" x14ac:dyDescent="0.25">
      <c r="A428" s="13">
        <v>394</v>
      </c>
      <c r="B428" s="14" t="s">
        <v>628</v>
      </c>
      <c r="C428" s="14" t="s">
        <v>837</v>
      </c>
      <c r="D428" s="13">
        <v>15</v>
      </c>
      <c r="E428" s="16">
        <v>33388</v>
      </c>
    </row>
    <row r="429" spans="1:5" x14ac:dyDescent="0.25">
      <c r="A429" s="13">
        <v>395</v>
      </c>
      <c r="B429" s="14" t="s">
        <v>629</v>
      </c>
      <c r="C429" s="14" t="s">
        <v>837</v>
      </c>
      <c r="D429" s="13">
        <v>10</v>
      </c>
      <c r="E429" s="16">
        <v>32947</v>
      </c>
    </row>
    <row r="430" spans="1:5" x14ac:dyDescent="0.25">
      <c r="A430" s="13">
        <v>396</v>
      </c>
      <c r="B430" s="14" t="s">
        <v>630</v>
      </c>
      <c r="C430" s="14" t="s">
        <v>837</v>
      </c>
      <c r="D430" s="13">
        <v>12</v>
      </c>
      <c r="E430" s="16">
        <v>37228</v>
      </c>
    </row>
    <row r="431" spans="1:5" x14ac:dyDescent="0.25">
      <c r="A431" s="13">
        <v>397</v>
      </c>
      <c r="B431" s="14" t="s">
        <v>631</v>
      </c>
      <c r="C431" s="14" t="s">
        <v>836</v>
      </c>
      <c r="D431" s="13">
        <v>12</v>
      </c>
      <c r="E431" s="16">
        <v>37293</v>
      </c>
    </row>
    <row r="432" spans="1:5" x14ac:dyDescent="0.25">
      <c r="A432" s="13">
        <v>399</v>
      </c>
      <c r="B432" s="14" t="s">
        <v>632</v>
      </c>
      <c r="C432" s="14" t="s">
        <v>836</v>
      </c>
      <c r="D432" s="13">
        <v>19</v>
      </c>
      <c r="E432" s="16">
        <v>32168</v>
      </c>
    </row>
    <row r="433" spans="1:5" x14ac:dyDescent="0.25">
      <c r="A433" s="13">
        <v>400</v>
      </c>
      <c r="B433" s="14" t="s">
        <v>633</v>
      </c>
      <c r="C433" s="14" t="s">
        <v>837</v>
      </c>
      <c r="D433" s="13">
        <v>4</v>
      </c>
      <c r="E433" s="16">
        <v>27548</v>
      </c>
    </row>
    <row r="434" spans="1:5" x14ac:dyDescent="0.25">
      <c r="A434" s="13">
        <v>402</v>
      </c>
      <c r="B434" s="14" t="s">
        <v>634</v>
      </c>
      <c r="C434" s="14" t="s">
        <v>836</v>
      </c>
      <c r="D434" s="13">
        <v>19</v>
      </c>
      <c r="E434" s="16">
        <v>32176</v>
      </c>
    </row>
    <row r="435" spans="1:5" x14ac:dyDescent="0.25">
      <c r="A435" s="13">
        <v>405</v>
      </c>
      <c r="B435" s="14" t="s">
        <v>635</v>
      </c>
      <c r="C435" s="14" t="s">
        <v>836</v>
      </c>
      <c r="D435" s="13">
        <v>6</v>
      </c>
      <c r="E435" s="16">
        <v>28186</v>
      </c>
    </row>
    <row r="436" spans="1:5" x14ac:dyDescent="0.25">
      <c r="A436" s="13">
        <v>406</v>
      </c>
      <c r="B436" s="14" t="s">
        <v>636</v>
      </c>
      <c r="C436" s="14" t="s">
        <v>837</v>
      </c>
      <c r="D436" s="13">
        <v>17</v>
      </c>
      <c r="E436" s="16">
        <v>29783</v>
      </c>
    </row>
    <row r="437" spans="1:5" x14ac:dyDescent="0.25">
      <c r="A437" s="13">
        <v>407</v>
      </c>
      <c r="B437" s="14" t="s">
        <v>637</v>
      </c>
      <c r="C437" s="14" t="s">
        <v>836</v>
      </c>
      <c r="D437" s="13">
        <v>10</v>
      </c>
      <c r="E437" s="16">
        <v>32875</v>
      </c>
    </row>
    <row r="438" spans="1:5" x14ac:dyDescent="0.25">
      <c r="A438" s="13">
        <v>409</v>
      </c>
      <c r="B438" s="14" t="s">
        <v>638</v>
      </c>
      <c r="C438" s="14" t="s">
        <v>837</v>
      </c>
      <c r="D438" s="13">
        <v>17</v>
      </c>
      <c r="E438" s="16">
        <v>29611</v>
      </c>
    </row>
    <row r="439" spans="1:5" ht="30" x14ac:dyDescent="0.25">
      <c r="A439" s="13">
        <v>717</v>
      </c>
      <c r="B439" s="14" t="s">
        <v>855</v>
      </c>
      <c r="C439" s="14" t="s">
        <v>838</v>
      </c>
      <c r="D439" s="13">
        <v>17</v>
      </c>
      <c r="E439" s="16">
        <v>30873</v>
      </c>
    </row>
    <row r="440" spans="1:5" x14ac:dyDescent="0.25">
      <c r="A440" s="13">
        <v>410</v>
      </c>
      <c r="B440" s="14" t="s">
        <v>639</v>
      </c>
      <c r="C440" s="14" t="s">
        <v>836</v>
      </c>
      <c r="D440" s="13">
        <v>5</v>
      </c>
      <c r="E440" s="16">
        <v>31448</v>
      </c>
    </row>
    <row r="441" spans="1:5" x14ac:dyDescent="0.25">
      <c r="A441" s="13">
        <v>411</v>
      </c>
      <c r="B441" s="14" t="s">
        <v>640</v>
      </c>
      <c r="C441" s="14" t="s">
        <v>836</v>
      </c>
      <c r="D441" s="13">
        <v>13</v>
      </c>
      <c r="E441" s="16">
        <v>35280</v>
      </c>
    </row>
    <row r="442" spans="1:5" x14ac:dyDescent="0.25">
      <c r="A442" s="13">
        <v>412</v>
      </c>
      <c r="B442" s="14" t="s">
        <v>641</v>
      </c>
      <c r="C442" s="14" t="s">
        <v>836</v>
      </c>
      <c r="D442" s="13">
        <v>12</v>
      </c>
      <c r="E442" s="16">
        <v>37316</v>
      </c>
    </row>
    <row r="443" spans="1:5" x14ac:dyDescent="0.25">
      <c r="A443" s="13">
        <v>413</v>
      </c>
      <c r="B443" s="14" t="s">
        <v>642</v>
      </c>
      <c r="C443" s="14" t="s">
        <v>837</v>
      </c>
      <c r="D443" s="13">
        <v>17</v>
      </c>
      <c r="E443" s="16">
        <v>29582</v>
      </c>
    </row>
    <row r="444" spans="1:5" x14ac:dyDescent="0.25">
      <c r="A444" s="13">
        <v>414</v>
      </c>
      <c r="B444" s="14" t="s">
        <v>643</v>
      </c>
      <c r="C444" s="14" t="s">
        <v>836</v>
      </c>
      <c r="D444" s="13">
        <v>16</v>
      </c>
      <c r="E444" s="16">
        <v>36991</v>
      </c>
    </row>
    <row r="445" spans="1:5" x14ac:dyDescent="0.25">
      <c r="A445" s="13">
        <v>415</v>
      </c>
      <c r="B445" s="14" t="s">
        <v>644</v>
      </c>
      <c r="C445" s="14" t="s">
        <v>836</v>
      </c>
      <c r="D445" s="13">
        <v>16</v>
      </c>
      <c r="E445" s="16">
        <v>37017</v>
      </c>
    </row>
    <row r="446" spans="1:5" x14ac:dyDescent="0.25">
      <c r="A446" s="13">
        <v>416</v>
      </c>
      <c r="B446" s="14" t="s">
        <v>645</v>
      </c>
      <c r="C446" s="14" t="s">
        <v>836</v>
      </c>
      <c r="D446" s="13">
        <v>13</v>
      </c>
      <c r="E446" s="16">
        <v>35335</v>
      </c>
    </row>
    <row r="447" spans="1:5" x14ac:dyDescent="0.25">
      <c r="A447" s="13">
        <v>418</v>
      </c>
      <c r="B447" s="14" t="s">
        <v>646</v>
      </c>
      <c r="C447" s="14" t="s">
        <v>836</v>
      </c>
      <c r="D447" s="13">
        <v>12</v>
      </c>
      <c r="E447" s="16">
        <v>37308</v>
      </c>
    </row>
    <row r="448" spans="1:5" x14ac:dyDescent="0.25">
      <c r="A448" s="13">
        <v>419</v>
      </c>
      <c r="B448" s="14" t="s">
        <v>647</v>
      </c>
      <c r="C448" s="14" t="s">
        <v>836</v>
      </c>
      <c r="D448" s="13">
        <v>19</v>
      </c>
      <c r="E448" s="16">
        <v>32141</v>
      </c>
    </row>
    <row r="449" spans="1:5" x14ac:dyDescent="0.25">
      <c r="A449" s="13">
        <v>606</v>
      </c>
      <c r="B449" s="14" t="s">
        <v>815</v>
      </c>
      <c r="C449" s="14" t="s">
        <v>836</v>
      </c>
      <c r="D449" s="13">
        <v>20</v>
      </c>
      <c r="E449" s="16">
        <v>33546</v>
      </c>
    </row>
    <row r="450" spans="1:5" x14ac:dyDescent="0.25">
      <c r="A450" s="13">
        <v>421</v>
      </c>
      <c r="B450" s="14" t="s">
        <v>648</v>
      </c>
      <c r="C450" s="14" t="s">
        <v>836</v>
      </c>
      <c r="D450" s="13">
        <v>14</v>
      </c>
      <c r="E450" s="16">
        <v>36887</v>
      </c>
    </row>
    <row r="451" spans="1:5" x14ac:dyDescent="0.25">
      <c r="A451" s="13">
        <v>422</v>
      </c>
      <c r="B451" s="14" t="s">
        <v>649</v>
      </c>
      <c r="C451" s="14" t="s">
        <v>836</v>
      </c>
      <c r="D451" s="13">
        <v>2</v>
      </c>
      <c r="E451" s="16">
        <v>28645</v>
      </c>
    </row>
    <row r="452" spans="1:5" x14ac:dyDescent="0.25">
      <c r="A452" s="13">
        <v>551</v>
      </c>
      <c r="B452" s="14" t="s">
        <v>764</v>
      </c>
      <c r="C452" s="14" t="s">
        <v>836</v>
      </c>
      <c r="D452" s="13">
        <v>1</v>
      </c>
      <c r="E452" s="16">
        <v>26240</v>
      </c>
    </row>
    <row r="453" spans="1:5" x14ac:dyDescent="0.25">
      <c r="A453" s="13">
        <v>423</v>
      </c>
      <c r="B453" s="14" t="s">
        <v>650</v>
      </c>
      <c r="C453" s="14" t="s">
        <v>836</v>
      </c>
      <c r="D453" s="13">
        <v>17</v>
      </c>
      <c r="E453" s="16">
        <v>38340</v>
      </c>
    </row>
    <row r="454" spans="1:5" x14ac:dyDescent="0.25">
      <c r="A454" s="13">
        <v>424</v>
      </c>
      <c r="B454" s="14" t="s">
        <v>651</v>
      </c>
      <c r="C454" s="14" t="s">
        <v>836</v>
      </c>
      <c r="D454" s="13">
        <v>10</v>
      </c>
      <c r="E454" s="16">
        <v>32842</v>
      </c>
    </row>
    <row r="455" spans="1:5" x14ac:dyDescent="0.25">
      <c r="A455" s="13">
        <v>425</v>
      </c>
      <c r="B455" s="14" t="s">
        <v>652</v>
      </c>
      <c r="C455" s="14" t="s">
        <v>836</v>
      </c>
      <c r="D455" s="13">
        <v>13</v>
      </c>
      <c r="E455" s="16">
        <v>35492</v>
      </c>
    </row>
    <row r="456" spans="1:5" x14ac:dyDescent="0.25">
      <c r="A456" s="13">
        <v>426</v>
      </c>
      <c r="B456" s="14" t="s">
        <v>653</v>
      </c>
      <c r="C456" s="14" t="s">
        <v>836</v>
      </c>
      <c r="D456" s="13">
        <v>3</v>
      </c>
      <c r="E456" s="16">
        <v>28774</v>
      </c>
    </row>
    <row r="457" spans="1:5" x14ac:dyDescent="0.25">
      <c r="A457" s="13">
        <v>427</v>
      </c>
      <c r="B457" s="14" t="s">
        <v>654</v>
      </c>
      <c r="C457" s="14" t="s">
        <v>837</v>
      </c>
      <c r="D457" s="13">
        <v>17</v>
      </c>
      <c r="E457" s="16">
        <v>29540</v>
      </c>
    </row>
    <row r="458" spans="1:5" x14ac:dyDescent="0.25">
      <c r="A458" s="13">
        <v>592</v>
      </c>
      <c r="B458" s="14" t="s">
        <v>802</v>
      </c>
      <c r="C458" s="14" t="s">
        <v>836</v>
      </c>
      <c r="D458" s="13">
        <v>17</v>
      </c>
      <c r="E458" s="16">
        <v>29574</v>
      </c>
    </row>
    <row r="459" spans="1:5" x14ac:dyDescent="0.25">
      <c r="A459" s="13">
        <v>607</v>
      </c>
      <c r="B459" s="14" t="s">
        <v>816</v>
      </c>
      <c r="C459" s="14" t="s">
        <v>836</v>
      </c>
      <c r="D459" s="13">
        <v>20</v>
      </c>
      <c r="E459" s="16">
        <v>33562</v>
      </c>
    </row>
    <row r="460" spans="1:5" x14ac:dyDescent="0.25">
      <c r="A460" s="13">
        <v>432</v>
      </c>
      <c r="B460" s="14" t="s">
        <v>659</v>
      </c>
      <c r="C460" s="14" t="s">
        <v>836</v>
      </c>
      <c r="D460" s="13">
        <v>18</v>
      </c>
      <c r="E460" s="16">
        <v>34426</v>
      </c>
    </row>
    <row r="461" spans="1:5" x14ac:dyDescent="0.25">
      <c r="A461" s="13">
        <v>436</v>
      </c>
      <c r="B461" s="14" t="s">
        <v>662</v>
      </c>
      <c r="C461" s="14" t="s">
        <v>837</v>
      </c>
      <c r="D461" s="13">
        <v>1</v>
      </c>
      <c r="E461" s="16">
        <v>27142</v>
      </c>
    </row>
    <row r="462" spans="1:5" x14ac:dyDescent="0.25">
      <c r="A462" s="13">
        <v>437</v>
      </c>
      <c r="B462" s="14" t="s">
        <v>663</v>
      </c>
      <c r="C462" s="14" t="s">
        <v>836</v>
      </c>
      <c r="D462" s="13">
        <v>5</v>
      </c>
      <c r="E462" s="16">
        <v>31430</v>
      </c>
    </row>
    <row r="463" spans="1:5" x14ac:dyDescent="0.25">
      <c r="A463" s="13">
        <v>428</v>
      </c>
      <c r="B463" s="14" t="s">
        <v>655</v>
      </c>
      <c r="C463" s="14" t="s">
        <v>836</v>
      </c>
      <c r="D463" s="13">
        <v>13</v>
      </c>
      <c r="E463" s="16">
        <v>35513</v>
      </c>
    </row>
    <row r="464" spans="1:5" x14ac:dyDescent="0.25">
      <c r="A464" s="13">
        <v>438</v>
      </c>
      <c r="B464" s="14" t="s">
        <v>664</v>
      </c>
      <c r="C464" s="14" t="s">
        <v>836</v>
      </c>
      <c r="D464" s="13">
        <v>5</v>
      </c>
      <c r="E464" s="16">
        <v>31421</v>
      </c>
    </row>
    <row r="465" spans="1:5" x14ac:dyDescent="0.25">
      <c r="A465" s="13">
        <v>429</v>
      </c>
      <c r="B465" s="14" t="s">
        <v>656</v>
      </c>
      <c r="C465" s="14" t="s">
        <v>837</v>
      </c>
      <c r="D465" s="13">
        <v>1</v>
      </c>
      <c r="E465" s="16">
        <v>27159</v>
      </c>
    </row>
    <row r="466" spans="1:5" x14ac:dyDescent="0.25">
      <c r="A466" s="13">
        <v>439</v>
      </c>
      <c r="B466" s="14" t="s">
        <v>665</v>
      </c>
      <c r="C466" s="14" t="s">
        <v>836</v>
      </c>
      <c r="D466" s="13">
        <v>6</v>
      </c>
      <c r="E466" s="16">
        <v>28284</v>
      </c>
    </row>
    <row r="467" spans="1:5" x14ac:dyDescent="0.25">
      <c r="A467" s="13">
        <v>440</v>
      </c>
      <c r="B467" s="14" t="s">
        <v>666</v>
      </c>
      <c r="C467" s="14" t="s">
        <v>836</v>
      </c>
      <c r="D467" s="13">
        <v>20</v>
      </c>
      <c r="E467" s="16">
        <v>33193</v>
      </c>
    </row>
    <row r="468" spans="1:5" x14ac:dyDescent="0.25">
      <c r="A468" s="13">
        <v>430</v>
      </c>
      <c r="B468" s="14" t="s">
        <v>657</v>
      </c>
      <c r="C468" s="14" t="s">
        <v>836</v>
      </c>
      <c r="D468" s="13">
        <v>2</v>
      </c>
      <c r="E468" s="16">
        <v>37700</v>
      </c>
    </row>
    <row r="469" spans="1:5" x14ac:dyDescent="0.25">
      <c r="A469" s="13">
        <v>431</v>
      </c>
      <c r="B469" s="14" t="s">
        <v>658</v>
      </c>
      <c r="C469" s="14" t="s">
        <v>836</v>
      </c>
      <c r="D469" s="13">
        <v>18</v>
      </c>
      <c r="E469" s="16">
        <v>34418</v>
      </c>
    </row>
    <row r="470" spans="1:5" x14ac:dyDescent="0.25">
      <c r="A470" s="13">
        <v>441</v>
      </c>
      <c r="B470" s="14" t="s">
        <v>667</v>
      </c>
      <c r="C470" s="14" t="s">
        <v>836</v>
      </c>
      <c r="D470" s="13">
        <v>20</v>
      </c>
      <c r="E470" s="16">
        <v>33579</v>
      </c>
    </row>
    <row r="471" spans="1:5" x14ac:dyDescent="0.25">
      <c r="A471" s="13">
        <v>442</v>
      </c>
      <c r="B471" s="14" t="s">
        <v>668</v>
      </c>
      <c r="C471" s="14" t="s">
        <v>836</v>
      </c>
      <c r="D471" s="13">
        <v>6</v>
      </c>
      <c r="E471" s="16">
        <v>28194</v>
      </c>
    </row>
    <row r="472" spans="1:5" x14ac:dyDescent="0.25">
      <c r="A472" s="13">
        <v>433</v>
      </c>
      <c r="B472" s="14" t="s">
        <v>660</v>
      </c>
      <c r="C472" s="14" t="s">
        <v>836</v>
      </c>
      <c r="D472" s="13">
        <v>18</v>
      </c>
      <c r="E472" s="16">
        <v>34571</v>
      </c>
    </row>
    <row r="473" spans="1:5" x14ac:dyDescent="0.25">
      <c r="A473" s="13">
        <v>435</v>
      </c>
      <c r="B473" s="14" t="s">
        <v>661</v>
      </c>
      <c r="C473" s="14" t="s">
        <v>836</v>
      </c>
      <c r="D473" s="13">
        <v>18</v>
      </c>
      <c r="E473" s="16">
        <v>34395</v>
      </c>
    </row>
    <row r="474" spans="1:5" x14ac:dyDescent="0.25">
      <c r="A474" s="13">
        <v>564</v>
      </c>
      <c r="B474" s="14" t="s">
        <v>776</v>
      </c>
      <c r="C474" s="14" t="s">
        <v>836</v>
      </c>
      <c r="D474" s="13">
        <v>7</v>
      </c>
      <c r="E474" s="16">
        <v>35183</v>
      </c>
    </row>
    <row r="475" spans="1:5" x14ac:dyDescent="0.25">
      <c r="A475" s="13">
        <v>608</v>
      </c>
      <c r="B475" s="14" t="s">
        <v>817</v>
      </c>
      <c r="C475" s="14" t="s">
        <v>836</v>
      </c>
      <c r="D475" s="13">
        <v>20</v>
      </c>
      <c r="E475" s="16">
        <v>33587</v>
      </c>
    </row>
    <row r="476" spans="1:5" x14ac:dyDescent="0.25">
      <c r="A476" s="13">
        <v>443</v>
      </c>
      <c r="B476" s="14" t="s">
        <v>669</v>
      </c>
      <c r="C476" s="14" t="s">
        <v>836</v>
      </c>
      <c r="D476" s="13">
        <v>17</v>
      </c>
      <c r="E476" s="16">
        <v>29531</v>
      </c>
    </row>
    <row r="477" spans="1:5" x14ac:dyDescent="0.25">
      <c r="A477" s="13">
        <v>444</v>
      </c>
      <c r="B477" s="14" t="s">
        <v>670</v>
      </c>
      <c r="C477" s="14" t="s">
        <v>837</v>
      </c>
      <c r="D477" s="13">
        <v>15</v>
      </c>
      <c r="E477" s="16">
        <v>33659</v>
      </c>
    </row>
    <row r="478" spans="1:5" ht="30" x14ac:dyDescent="0.25">
      <c r="A478" s="13">
        <v>715</v>
      </c>
      <c r="B478" s="14" t="s">
        <v>853</v>
      </c>
      <c r="C478" s="14" t="s">
        <v>838</v>
      </c>
      <c r="D478" s="13">
        <v>15</v>
      </c>
      <c r="E478" s="16">
        <v>34065</v>
      </c>
    </row>
    <row r="479" spans="1:5" x14ac:dyDescent="0.25">
      <c r="A479" s="13">
        <v>445</v>
      </c>
      <c r="B479" s="14" t="s">
        <v>671</v>
      </c>
      <c r="C479" s="14" t="s">
        <v>836</v>
      </c>
      <c r="D479" s="13">
        <v>13</v>
      </c>
      <c r="E479" s="16">
        <v>35564</v>
      </c>
    </row>
    <row r="480" spans="1:5" x14ac:dyDescent="0.25">
      <c r="A480" s="13">
        <v>614</v>
      </c>
      <c r="B480" s="14" t="s">
        <v>821</v>
      </c>
      <c r="C480" s="14" t="s">
        <v>836</v>
      </c>
      <c r="D480" s="13">
        <v>14</v>
      </c>
      <c r="E480" s="16">
        <v>36900</v>
      </c>
    </row>
    <row r="481" spans="1:5" x14ac:dyDescent="0.25">
      <c r="A481" s="13">
        <v>447</v>
      </c>
      <c r="B481" s="14" t="s">
        <v>672</v>
      </c>
      <c r="C481" s="14" t="s">
        <v>836</v>
      </c>
      <c r="D481" s="13">
        <v>17</v>
      </c>
      <c r="E481" s="16">
        <v>29523</v>
      </c>
    </row>
    <row r="482" spans="1:5" x14ac:dyDescent="0.25">
      <c r="A482" s="13">
        <v>449</v>
      </c>
      <c r="B482" s="14" t="s">
        <v>673</v>
      </c>
      <c r="C482" s="14" t="s">
        <v>836</v>
      </c>
      <c r="D482" s="13">
        <v>10</v>
      </c>
      <c r="E482" s="16">
        <v>32615</v>
      </c>
    </row>
    <row r="483" spans="1:5" x14ac:dyDescent="0.25">
      <c r="A483" s="13">
        <v>450</v>
      </c>
      <c r="B483" s="14" t="s">
        <v>674</v>
      </c>
      <c r="C483" s="14" t="s">
        <v>836</v>
      </c>
      <c r="D483" s="13">
        <v>7</v>
      </c>
      <c r="E483" s="16">
        <v>35191</v>
      </c>
    </row>
    <row r="484" spans="1:5" x14ac:dyDescent="0.25">
      <c r="A484" s="13">
        <v>628</v>
      </c>
      <c r="B484" s="14" t="s">
        <v>833</v>
      </c>
      <c r="C484" s="14" t="s">
        <v>836</v>
      </c>
      <c r="D484" s="13">
        <v>16</v>
      </c>
      <c r="E484" s="16">
        <v>42539</v>
      </c>
    </row>
    <row r="485" spans="1:5" x14ac:dyDescent="0.25">
      <c r="A485" s="13">
        <v>452</v>
      </c>
      <c r="B485" s="14" t="s">
        <v>675</v>
      </c>
      <c r="C485" s="14" t="s">
        <v>836</v>
      </c>
      <c r="D485" s="13">
        <v>20</v>
      </c>
      <c r="E485" s="16">
        <v>33600</v>
      </c>
    </row>
    <row r="486" spans="1:5" x14ac:dyDescent="0.25">
      <c r="A486" s="13">
        <v>631</v>
      </c>
      <c r="B486" s="14" t="s">
        <v>835</v>
      </c>
      <c r="C486" s="14" t="s">
        <v>836</v>
      </c>
      <c r="D486" s="13">
        <v>18</v>
      </c>
      <c r="E486" s="16">
        <v>42362</v>
      </c>
    </row>
    <row r="487" spans="1:5" x14ac:dyDescent="0.25">
      <c r="A487" s="13">
        <v>453</v>
      </c>
      <c r="B487" s="14" t="s">
        <v>676</v>
      </c>
      <c r="C487" s="14" t="s">
        <v>836</v>
      </c>
      <c r="D487" s="13">
        <v>18</v>
      </c>
      <c r="E487" s="16">
        <v>34387</v>
      </c>
    </row>
    <row r="488" spans="1:5" x14ac:dyDescent="0.25">
      <c r="A488" s="13">
        <v>454</v>
      </c>
      <c r="B488" s="14" t="s">
        <v>677</v>
      </c>
      <c r="C488" s="14" t="s">
        <v>836</v>
      </c>
      <c r="D488" s="13">
        <v>15</v>
      </c>
      <c r="E488" s="16">
        <v>33345</v>
      </c>
    </row>
    <row r="489" spans="1:5" x14ac:dyDescent="0.25">
      <c r="A489" s="13">
        <v>575</v>
      </c>
      <c r="B489" s="14" t="s">
        <v>787</v>
      </c>
      <c r="C489" s="14" t="s">
        <v>836</v>
      </c>
      <c r="D489" s="13">
        <v>13</v>
      </c>
      <c r="E489" s="16">
        <v>35601</v>
      </c>
    </row>
    <row r="490" spans="1:5" x14ac:dyDescent="0.25">
      <c r="A490" s="13">
        <v>456</v>
      </c>
      <c r="B490" s="14" t="s">
        <v>679</v>
      </c>
      <c r="C490" s="14" t="s">
        <v>836</v>
      </c>
      <c r="D490" s="13">
        <v>16</v>
      </c>
      <c r="E490" s="16">
        <v>37050</v>
      </c>
    </row>
    <row r="491" spans="1:5" x14ac:dyDescent="0.25">
      <c r="A491" s="13">
        <v>457</v>
      </c>
      <c r="B491" s="14" t="s">
        <v>680</v>
      </c>
      <c r="C491" s="14" t="s">
        <v>836</v>
      </c>
      <c r="D491" s="13">
        <v>3</v>
      </c>
      <c r="E491" s="16">
        <v>28758</v>
      </c>
    </row>
    <row r="492" spans="1:5" x14ac:dyDescent="0.25">
      <c r="A492" s="13">
        <v>458</v>
      </c>
      <c r="B492" s="14" t="s">
        <v>681</v>
      </c>
      <c r="C492" s="14" t="s">
        <v>836</v>
      </c>
      <c r="D492" s="13">
        <v>16</v>
      </c>
      <c r="E492" s="16">
        <v>37105</v>
      </c>
    </row>
    <row r="493" spans="1:5" x14ac:dyDescent="0.25">
      <c r="A493" s="13">
        <v>557</v>
      </c>
      <c r="B493" s="14" t="s">
        <v>770</v>
      </c>
      <c r="C493" s="14" t="s">
        <v>836</v>
      </c>
      <c r="D493" s="13">
        <v>4</v>
      </c>
      <c r="E493" s="16">
        <v>27572</v>
      </c>
    </row>
    <row r="494" spans="1:5" x14ac:dyDescent="0.25">
      <c r="A494" s="13">
        <v>459</v>
      </c>
      <c r="B494" s="14" t="s">
        <v>682</v>
      </c>
      <c r="C494" s="14" t="s">
        <v>836</v>
      </c>
      <c r="D494" s="13">
        <v>16</v>
      </c>
      <c r="E494" s="16">
        <v>37121</v>
      </c>
    </row>
    <row r="495" spans="1:5" x14ac:dyDescent="0.25">
      <c r="A495" s="13">
        <v>626</v>
      </c>
      <c r="B495" s="14" t="s">
        <v>832</v>
      </c>
      <c r="C495" s="14" t="s">
        <v>836</v>
      </c>
      <c r="D495" s="13">
        <v>15</v>
      </c>
      <c r="E495" s="16">
        <v>42619</v>
      </c>
    </row>
    <row r="496" spans="1:5" x14ac:dyDescent="0.25">
      <c r="A496" s="13">
        <v>460</v>
      </c>
      <c r="B496" s="14" t="s">
        <v>683</v>
      </c>
      <c r="C496" s="14" t="s">
        <v>837</v>
      </c>
      <c r="D496" s="13">
        <v>17</v>
      </c>
      <c r="E496" s="16">
        <v>29507</v>
      </c>
    </row>
    <row r="497" spans="1:5" x14ac:dyDescent="0.25">
      <c r="A497" s="13">
        <v>461</v>
      </c>
      <c r="B497" s="14" t="s">
        <v>684</v>
      </c>
      <c r="C497" s="14" t="s">
        <v>836</v>
      </c>
      <c r="D497" s="13">
        <v>14</v>
      </c>
      <c r="E497" s="16">
        <v>36926</v>
      </c>
    </row>
    <row r="498" spans="1:5" x14ac:dyDescent="0.25">
      <c r="A498" s="13">
        <v>462</v>
      </c>
      <c r="B498" s="14" t="s">
        <v>685</v>
      </c>
      <c r="C498" s="14" t="s">
        <v>836</v>
      </c>
      <c r="D498" s="13">
        <v>5</v>
      </c>
      <c r="E498" s="16">
        <v>31413</v>
      </c>
    </row>
    <row r="499" spans="1:5" x14ac:dyDescent="0.25">
      <c r="A499" s="13">
        <v>463</v>
      </c>
      <c r="B499" s="14" t="s">
        <v>686</v>
      </c>
      <c r="C499" s="14" t="s">
        <v>837</v>
      </c>
      <c r="D499" s="13">
        <v>17</v>
      </c>
      <c r="E499" s="16">
        <v>37603</v>
      </c>
    </row>
    <row r="500" spans="1:5" x14ac:dyDescent="0.25">
      <c r="A500" s="13">
        <v>601</v>
      </c>
      <c r="B500" s="14" t="s">
        <v>810</v>
      </c>
      <c r="C500" s="14" t="s">
        <v>836</v>
      </c>
      <c r="D500" s="13">
        <v>19</v>
      </c>
      <c r="E500" s="16">
        <v>32184</v>
      </c>
    </row>
    <row r="501" spans="1:5" x14ac:dyDescent="0.25">
      <c r="A501" s="13">
        <v>464</v>
      </c>
      <c r="B501" s="14" t="s">
        <v>687</v>
      </c>
      <c r="C501" s="14" t="s">
        <v>836</v>
      </c>
      <c r="D501" s="13">
        <v>16</v>
      </c>
      <c r="E501" s="16">
        <v>37156</v>
      </c>
    </row>
    <row r="502" spans="1:5" x14ac:dyDescent="0.25">
      <c r="A502" s="13">
        <v>593</v>
      </c>
      <c r="B502" s="14" t="s">
        <v>803</v>
      </c>
      <c r="C502" s="14" t="s">
        <v>836</v>
      </c>
      <c r="D502" s="13">
        <v>17</v>
      </c>
      <c r="E502" s="16">
        <v>29566</v>
      </c>
    </row>
    <row r="503" spans="1:5" x14ac:dyDescent="0.25">
      <c r="A503" s="13">
        <v>466</v>
      </c>
      <c r="B503" s="14" t="s">
        <v>688</v>
      </c>
      <c r="C503" s="14" t="s">
        <v>836</v>
      </c>
      <c r="D503" s="13">
        <v>2</v>
      </c>
      <c r="E503" s="16">
        <v>28670</v>
      </c>
    </row>
    <row r="504" spans="1:5" x14ac:dyDescent="0.25">
      <c r="A504" s="13">
        <v>467</v>
      </c>
      <c r="B504" s="14" t="s">
        <v>689</v>
      </c>
      <c r="C504" s="14" t="s">
        <v>836</v>
      </c>
      <c r="D504" s="13">
        <v>9</v>
      </c>
      <c r="E504" s="16">
        <v>26897</v>
      </c>
    </row>
    <row r="505" spans="1:5" x14ac:dyDescent="0.25">
      <c r="A505" s="13">
        <v>468</v>
      </c>
      <c r="B505" s="14" t="s">
        <v>690</v>
      </c>
      <c r="C505" s="14" t="s">
        <v>837</v>
      </c>
      <c r="D505" s="13">
        <v>18</v>
      </c>
      <c r="E505" s="16">
        <v>34303</v>
      </c>
    </row>
    <row r="506" spans="1:5" x14ac:dyDescent="0.25">
      <c r="A506" s="13">
        <v>469</v>
      </c>
      <c r="B506" s="14" t="s">
        <v>691</v>
      </c>
      <c r="C506" s="14" t="s">
        <v>836</v>
      </c>
      <c r="D506" s="13">
        <v>15</v>
      </c>
      <c r="E506" s="16">
        <v>33329</v>
      </c>
    </row>
    <row r="507" spans="1:5" x14ac:dyDescent="0.25">
      <c r="A507" s="13">
        <v>471</v>
      </c>
      <c r="B507" s="14" t="s">
        <v>692</v>
      </c>
      <c r="C507" s="14" t="s">
        <v>837</v>
      </c>
      <c r="D507" s="13">
        <v>14</v>
      </c>
      <c r="E507" s="16">
        <v>36942</v>
      </c>
    </row>
    <row r="508" spans="1:5" x14ac:dyDescent="0.25">
      <c r="A508" s="13">
        <v>472</v>
      </c>
      <c r="B508" s="14" t="s">
        <v>693</v>
      </c>
      <c r="C508" s="14" t="s">
        <v>837</v>
      </c>
      <c r="D508" s="13">
        <v>5</v>
      </c>
      <c r="E508" s="16">
        <v>31350</v>
      </c>
    </row>
    <row r="509" spans="1:5" x14ac:dyDescent="0.25">
      <c r="A509" s="13">
        <v>705</v>
      </c>
      <c r="B509" s="14" t="s">
        <v>843</v>
      </c>
      <c r="C509" s="14" t="s">
        <v>838</v>
      </c>
      <c r="D509" s="13">
        <v>5</v>
      </c>
      <c r="E509" s="16">
        <v>32043</v>
      </c>
    </row>
    <row r="510" spans="1:5" x14ac:dyDescent="0.25">
      <c r="A510" s="13">
        <v>473</v>
      </c>
      <c r="B510" s="14" t="s">
        <v>694</v>
      </c>
      <c r="C510" s="14" t="s">
        <v>837</v>
      </c>
      <c r="D510" s="13">
        <v>5</v>
      </c>
      <c r="E510" s="16">
        <v>31325</v>
      </c>
    </row>
    <row r="511" spans="1:5" x14ac:dyDescent="0.25">
      <c r="A511" s="13">
        <v>474</v>
      </c>
      <c r="B511" s="14" t="s">
        <v>695</v>
      </c>
      <c r="C511" s="14" t="s">
        <v>836</v>
      </c>
      <c r="D511" s="13">
        <v>19</v>
      </c>
      <c r="E511" s="16">
        <v>32192</v>
      </c>
    </row>
    <row r="512" spans="1:5" x14ac:dyDescent="0.25">
      <c r="A512" s="13">
        <v>475</v>
      </c>
      <c r="B512" s="14" t="s">
        <v>696</v>
      </c>
      <c r="C512" s="14" t="s">
        <v>836</v>
      </c>
      <c r="D512" s="13">
        <v>11</v>
      </c>
      <c r="E512" s="16">
        <v>32746</v>
      </c>
    </row>
    <row r="513" spans="1:5" x14ac:dyDescent="0.25">
      <c r="A513" s="13">
        <v>541</v>
      </c>
      <c r="B513" s="14" t="s">
        <v>755</v>
      </c>
      <c r="C513" s="14" t="s">
        <v>837</v>
      </c>
      <c r="D513" s="13">
        <v>1</v>
      </c>
      <c r="E513" s="16">
        <v>24176</v>
      </c>
    </row>
    <row r="514" spans="1:5" x14ac:dyDescent="0.25">
      <c r="A514" s="13">
        <v>476</v>
      </c>
      <c r="B514" s="14" t="s">
        <v>697</v>
      </c>
      <c r="C514" s="14" t="s">
        <v>836</v>
      </c>
      <c r="D514" s="13">
        <v>12</v>
      </c>
      <c r="E514" s="16">
        <v>37324</v>
      </c>
    </row>
    <row r="515" spans="1:5" x14ac:dyDescent="0.25">
      <c r="A515" s="13">
        <v>477</v>
      </c>
      <c r="B515" s="14" t="s">
        <v>698</v>
      </c>
      <c r="C515" s="14" t="s">
        <v>836</v>
      </c>
      <c r="D515" s="13">
        <v>3</v>
      </c>
      <c r="E515" s="16">
        <v>28723</v>
      </c>
    </row>
    <row r="516" spans="1:5" x14ac:dyDescent="0.25">
      <c r="A516" s="13">
        <v>478</v>
      </c>
      <c r="B516" s="14" t="s">
        <v>699</v>
      </c>
      <c r="C516" s="14" t="s">
        <v>836</v>
      </c>
      <c r="D516" s="13">
        <v>7</v>
      </c>
      <c r="E516" s="16">
        <v>35206</v>
      </c>
    </row>
    <row r="517" spans="1:5" x14ac:dyDescent="0.25">
      <c r="A517" s="13">
        <v>565</v>
      </c>
      <c r="B517" s="14" t="s">
        <v>777</v>
      </c>
      <c r="C517" s="14" t="s">
        <v>836</v>
      </c>
      <c r="D517" s="13">
        <v>7</v>
      </c>
      <c r="E517" s="16">
        <v>35271</v>
      </c>
    </row>
    <row r="518" spans="1:5" x14ac:dyDescent="0.25">
      <c r="A518" s="13">
        <v>558</v>
      </c>
      <c r="B518" s="14" t="s">
        <v>771</v>
      </c>
      <c r="C518" s="14" t="s">
        <v>836</v>
      </c>
      <c r="D518" s="13">
        <v>5</v>
      </c>
      <c r="E518" s="16">
        <v>31317</v>
      </c>
    </row>
    <row r="519" spans="1:5" x14ac:dyDescent="0.25">
      <c r="A519" s="13">
        <v>480</v>
      </c>
      <c r="B519" s="14" t="s">
        <v>700</v>
      </c>
      <c r="C519" s="14" t="s">
        <v>836</v>
      </c>
      <c r="D519" s="13">
        <v>7</v>
      </c>
      <c r="E519" s="16">
        <v>35628</v>
      </c>
    </row>
    <row r="520" spans="1:5" x14ac:dyDescent="0.25">
      <c r="A520" s="13">
        <v>481</v>
      </c>
      <c r="B520" s="14" t="s">
        <v>701</v>
      </c>
      <c r="C520" s="14" t="s">
        <v>836</v>
      </c>
      <c r="D520" s="13">
        <v>2</v>
      </c>
      <c r="E520" s="16">
        <v>28661</v>
      </c>
    </row>
    <row r="521" spans="1:5" x14ac:dyDescent="0.25">
      <c r="A521" s="13">
        <v>483</v>
      </c>
      <c r="B521" s="14" t="s">
        <v>702</v>
      </c>
      <c r="C521" s="14" t="s">
        <v>836</v>
      </c>
      <c r="D521" s="13">
        <v>7</v>
      </c>
      <c r="E521" s="16">
        <v>35669</v>
      </c>
    </row>
    <row r="522" spans="1:5" x14ac:dyDescent="0.25">
      <c r="A522" s="13">
        <v>484</v>
      </c>
      <c r="B522" s="14" t="s">
        <v>703</v>
      </c>
      <c r="C522" s="14" t="s">
        <v>836</v>
      </c>
      <c r="D522" s="13">
        <v>5</v>
      </c>
      <c r="E522" s="16">
        <v>31294</v>
      </c>
    </row>
    <row r="523" spans="1:5" x14ac:dyDescent="0.25">
      <c r="A523" s="13">
        <v>485</v>
      </c>
      <c r="B523" s="14" t="s">
        <v>704</v>
      </c>
      <c r="C523" s="14" t="s">
        <v>836</v>
      </c>
      <c r="D523" s="13">
        <v>14</v>
      </c>
      <c r="E523" s="16">
        <v>36975</v>
      </c>
    </row>
    <row r="524" spans="1:5" x14ac:dyDescent="0.25">
      <c r="A524" s="13">
        <v>486</v>
      </c>
      <c r="B524" s="14" t="s">
        <v>705</v>
      </c>
      <c r="C524" s="14" t="s">
        <v>836</v>
      </c>
      <c r="D524" s="13">
        <v>5</v>
      </c>
      <c r="E524" s="16">
        <v>31286</v>
      </c>
    </row>
    <row r="525" spans="1:5" x14ac:dyDescent="0.25">
      <c r="A525" s="13">
        <v>487</v>
      </c>
      <c r="B525" s="14" t="s">
        <v>706</v>
      </c>
      <c r="C525" s="14" t="s">
        <v>837</v>
      </c>
      <c r="D525" s="13">
        <v>16</v>
      </c>
      <c r="E525" s="16">
        <v>37210</v>
      </c>
    </row>
    <row r="526" spans="1:5" x14ac:dyDescent="0.25">
      <c r="A526" s="13">
        <v>488</v>
      </c>
      <c r="B526" s="14" t="s">
        <v>707</v>
      </c>
      <c r="C526" s="14" t="s">
        <v>836</v>
      </c>
      <c r="D526" s="13">
        <v>8</v>
      </c>
      <c r="E526" s="16">
        <v>31155</v>
      </c>
    </row>
    <row r="527" spans="1:5" x14ac:dyDescent="0.25">
      <c r="A527" s="13">
        <v>489</v>
      </c>
      <c r="B527" s="14" t="s">
        <v>708</v>
      </c>
      <c r="C527" s="14" t="s">
        <v>836</v>
      </c>
      <c r="D527" s="13">
        <v>13</v>
      </c>
      <c r="E527" s="16">
        <v>35652</v>
      </c>
    </row>
    <row r="528" spans="1:5" x14ac:dyDescent="0.25">
      <c r="A528" s="13">
        <v>490</v>
      </c>
      <c r="B528" s="14" t="s">
        <v>709</v>
      </c>
      <c r="C528" s="14" t="s">
        <v>836</v>
      </c>
      <c r="D528" s="13">
        <v>6</v>
      </c>
      <c r="E528" s="16">
        <v>28209</v>
      </c>
    </row>
    <row r="529" spans="1:5" x14ac:dyDescent="0.25">
      <c r="A529" s="13">
        <v>491</v>
      </c>
      <c r="B529" s="14" t="s">
        <v>710</v>
      </c>
      <c r="C529" s="14" t="s">
        <v>837</v>
      </c>
      <c r="D529" s="13">
        <v>10</v>
      </c>
      <c r="E529" s="16">
        <v>32682</v>
      </c>
    </row>
    <row r="530" spans="1:5" ht="30" x14ac:dyDescent="0.25">
      <c r="A530" s="13">
        <v>710</v>
      </c>
      <c r="B530" s="14" t="s">
        <v>848</v>
      </c>
      <c r="C530" s="14" t="s">
        <v>838</v>
      </c>
      <c r="D530" s="13">
        <v>10</v>
      </c>
      <c r="E530" s="16">
        <v>33072</v>
      </c>
    </row>
    <row r="531" spans="1:5" x14ac:dyDescent="0.25">
      <c r="A531" s="13">
        <v>492</v>
      </c>
      <c r="B531" s="14" t="s">
        <v>711</v>
      </c>
      <c r="C531" s="14" t="s">
        <v>837</v>
      </c>
      <c r="D531" s="13">
        <v>17</v>
      </c>
      <c r="E531" s="16">
        <v>29390</v>
      </c>
    </row>
    <row r="532" spans="1:5" x14ac:dyDescent="0.25">
      <c r="A532" s="13">
        <v>493</v>
      </c>
      <c r="B532" s="14" t="s">
        <v>712</v>
      </c>
      <c r="C532" s="14" t="s">
        <v>836</v>
      </c>
      <c r="D532" s="13">
        <v>5</v>
      </c>
      <c r="E532" s="16">
        <v>31278</v>
      </c>
    </row>
    <row r="533" spans="1:5" x14ac:dyDescent="0.25">
      <c r="A533" s="13">
        <v>494</v>
      </c>
      <c r="B533" s="14" t="s">
        <v>713</v>
      </c>
      <c r="C533" s="14" t="s">
        <v>836</v>
      </c>
      <c r="D533" s="13">
        <v>14</v>
      </c>
      <c r="E533" s="16">
        <v>37009</v>
      </c>
    </row>
    <row r="534" spans="1:5" x14ac:dyDescent="0.25">
      <c r="A534" s="13">
        <v>495</v>
      </c>
      <c r="B534" s="14" t="s">
        <v>714</v>
      </c>
      <c r="C534" s="14" t="s">
        <v>836</v>
      </c>
      <c r="D534" s="13">
        <v>8</v>
      </c>
      <c r="E534" s="16">
        <v>31171</v>
      </c>
    </row>
    <row r="535" spans="1:5" x14ac:dyDescent="0.25">
      <c r="A535" s="13">
        <v>497</v>
      </c>
      <c r="B535" s="14" t="s">
        <v>715</v>
      </c>
      <c r="C535" s="14" t="s">
        <v>836</v>
      </c>
      <c r="D535" s="13">
        <v>18</v>
      </c>
      <c r="E535" s="16">
        <v>34299</v>
      </c>
    </row>
    <row r="536" spans="1:5" x14ac:dyDescent="0.25">
      <c r="A536" s="13">
        <v>498</v>
      </c>
      <c r="B536" s="14" t="s">
        <v>716</v>
      </c>
      <c r="C536" s="14" t="s">
        <v>836</v>
      </c>
      <c r="D536" s="13">
        <v>18</v>
      </c>
      <c r="E536" s="16">
        <v>34282</v>
      </c>
    </row>
    <row r="537" spans="1:5" x14ac:dyDescent="0.25">
      <c r="A537" s="13">
        <v>579</v>
      </c>
      <c r="B537" s="14" t="s">
        <v>790</v>
      </c>
      <c r="C537" s="14" t="s">
        <v>836</v>
      </c>
      <c r="D537" s="13">
        <v>14</v>
      </c>
      <c r="E537" s="16">
        <v>37033</v>
      </c>
    </row>
    <row r="538" spans="1:5" x14ac:dyDescent="0.25">
      <c r="A538" s="13">
        <v>499</v>
      </c>
      <c r="B538" s="14" t="s">
        <v>717</v>
      </c>
      <c r="C538" s="14" t="s">
        <v>836</v>
      </c>
      <c r="D538" s="13">
        <v>10</v>
      </c>
      <c r="E538" s="16">
        <v>32631</v>
      </c>
    </row>
    <row r="539" spans="1:5" x14ac:dyDescent="0.25">
      <c r="A539" s="13">
        <v>500</v>
      </c>
      <c r="B539" s="14" t="s">
        <v>718</v>
      </c>
      <c r="C539" s="14" t="s">
        <v>837</v>
      </c>
      <c r="D539" s="13">
        <v>15</v>
      </c>
      <c r="E539" s="16">
        <v>33281</v>
      </c>
    </row>
    <row r="540" spans="1:5" x14ac:dyDescent="0.25">
      <c r="A540" s="13">
        <v>502</v>
      </c>
      <c r="B540" s="14" t="s">
        <v>719</v>
      </c>
      <c r="C540" s="14" t="s">
        <v>837</v>
      </c>
      <c r="D540" s="13">
        <v>18</v>
      </c>
      <c r="E540" s="16">
        <v>34240</v>
      </c>
    </row>
    <row r="541" spans="1:5" x14ac:dyDescent="0.25">
      <c r="A541" s="13">
        <v>584</v>
      </c>
      <c r="B541" s="14" t="s">
        <v>794</v>
      </c>
      <c r="C541" s="14" t="s">
        <v>836</v>
      </c>
      <c r="D541" s="13">
        <v>16</v>
      </c>
      <c r="E541" s="16">
        <v>37404</v>
      </c>
    </row>
    <row r="542" spans="1:5" x14ac:dyDescent="0.25">
      <c r="A542" s="13">
        <v>503</v>
      </c>
      <c r="B542" s="14" t="s">
        <v>720</v>
      </c>
      <c r="C542" s="14" t="s">
        <v>836</v>
      </c>
      <c r="D542" s="13">
        <v>4</v>
      </c>
      <c r="E542" s="16">
        <v>27708</v>
      </c>
    </row>
    <row r="543" spans="1:5" x14ac:dyDescent="0.25">
      <c r="A543" s="13">
        <v>504</v>
      </c>
      <c r="B543" s="14" t="s">
        <v>721</v>
      </c>
      <c r="C543" s="14" t="s">
        <v>836</v>
      </c>
      <c r="D543" s="13">
        <v>20</v>
      </c>
      <c r="E543" s="16">
        <v>33618</v>
      </c>
    </row>
    <row r="544" spans="1:5" x14ac:dyDescent="0.25">
      <c r="A544" s="13">
        <v>505</v>
      </c>
      <c r="B544" s="14" t="s">
        <v>722</v>
      </c>
      <c r="C544" s="14" t="s">
        <v>836</v>
      </c>
      <c r="D544" s="13">
        <v>16</v>
      </c>
      <c r="E544" s="16">
        <v>37412</v>
      </c>
    </row>
    <row r="545" spans="1:5" x14ac:dyDescent="0.25">
      <c r="A545" s="13">
        <v>506</v>
      </c>
      <c r="B545" s="14" t="s">
        <v>723</v>
      </c>
      <c r="C545" s="14" t="s">
        <v>836</v>
      </c>
      <c r="D545" s="13">
        <v>12</v>
      </c>
      <c r="E545" s="16">
        <v>37332</v>
      </c>
    </row>
    <row r="546" spans="1:5" x14ac:dyDescent="0.25">
      <c r="A546" s="13">
        <v>507</v>
      </c>
      <c r="B546" s="14" t="s">
        <v>724</v>
      </c>
      <c r="C546" s="14" t="s">
        <v>836</v>
      </c>
      <c r="D546" s="13">
        <v>8</v>
      </c>
      <c r="E546" s="16">
        <v>31202</v>
      </c>
    </row>
    <row r="547" spans="1:5" x14ac:dyDescent="0.25">
      <c r="A547" s="13">
        <v>508</v>
      </c>
      <c r="B547" s="14" t="s">
        <v>725</v>
      </c>
      <c r="C547" s="14" t="s">
        <v>837</v>
      </c>
      <c r="D547" s="13">
        <v>1</v>
      </c>
      <c r="E547" s="16">
        <v>26274</v>
      </c>
    </row>
    <row r="548" spans="1:5" x14ac:dyDescent="0.25">
      <c r="A548" s="13">
        <v>509</v>
      </c>
      <c r="B548" s="14" t="s">
        <v>726</v>
      </c>
      <c r="C548" s="14" t="s">
        <v>837</v>
      </c>
      <c r="D548" s="13">
        <v>8</v>
      </c>
      <c r="E548" s="16">
        <v>31219</v>
      </c>
    </row>
    <row r="549" spans="1:5" x14ac:dyDescent="0.25">
      <c r="A549" s="13">
        <v>511</v>
      </c>
      <c r="B549" s="14" t="s">
        <v>728</v>
      </c>
      <c r="C549" s="14" t="s">
        <v>837</v>
      </c>
      <c r="D549" s="13">
        <v>17</v>
      </c>
      <c r="E549" s="16">
        <v>29357</v>
      </c>
    </row>
    <row r="550" spans="1:5" x14ac:dyDescent="0.25">
      <c r="A550" s="13">
        <v>512</v>
      </c>
      <c r="B550" s="14" t="s">
        <v>729</v>
      </c>
      <c r="C550" s="14" t="s">
        <v>836</v>
      </c>
      <c r="D550" s="13">
        <v>9</v>
      </c>
      <c r="E550" s="16">
        <v>26901</v>
      </c>
    </row>
    <row r="551" spans="1:5" x14ac:dyDescent="0.25">
      <c r="A551" s="13">
        <v>513</v>
      </c>
      <c r="B551" s="14" t="s">
        <v>730</v>
      </c>
      <c r="C551" s="14" t="s">
        <v>837</v>
      </c>
      <c r="D551" s="13">
        <v>17</v>
      </c>
      <c r="E551" s="16">
        <v>29324</v>
      </c>
    </row>
    <row r="552" spans="1:5" x14ac:dyDescent="0.25">
      <c r="A552" s="13">
        <v>514</v>
      </c>
      <c r="B552" s="14" t="s">
        <v>731</v>
      </c>
      <c r="C552" s="14" t="s">
        <v>836</v>
      </c>
      <c r="D552" s="13">
        <v>12</v>
      </c>
      <c r="E552" s="16">
        <v>37349</v>
      </c>
    </row>
    <row r="553" spans="1:5" x14ac:dyDescent="0.25">
      <c r="A553" s="13">
        <v>516</v>
      </c>
      <c r="B553" s="14" t="s">
        <v>732</v>
      </c>
      <c r="C553" s="14" t="s">
        <v>836</v>
      </c>
      <c r="D553" s="13">
        <v>18</v>
      </c>
      <c r="E553" s="16">
        <v>34207</v>
      </c>
    </row>
    <row r="554" spans="1:5" x14ac:dyDescent="0.25">
      <c r="A554" s="13">
        <v>625</v>
      </c>
      <c r="B554" s="14" t="s">
        <v>831</v>
      </c>
      <c r="C554" s="14" t="s">
        <v>836</v>
      </c>
      <c r="D554" s="13">
        <v>13</v>
      </c>
      <c r="E554" s="16">
        <v>42506</v>
      </c>
    </row>
    <row r="555" spans="1:5" x14ac:dyDescent="0.25">
      <c r="A555" s="13">
        <v>517</v>
      </c>
      <c r="B555" s="14" t="s">
        <v>733</v>
      </c>
      <c r="C555" s="14" t="s">
        <v>836</v>
      </c>
      <c r="D555" s="13">
        <v>14</v>
      </c>
      <c r="E555" s="16">
        <v>37041</v>
      </c>
    </row>
    <row r="556" spans="1:5" x14ac:dyDescent="0.25">
      <c r="A556" s="13">
        <v>518</v>
      </c>
      <c r="B556" s="14" t="s">
        <v>734</v>
      </c>
      <c r="C556" s="14" t="s">
        <v>837</v>
      </c>
      <c r="D556" s="13">
        <v>16</v>
      </c>
      <c r="E556" s="16">
        <v>37429</v>
      </c>
    </row>
    <row r="557" spans="1:5" ht="30" x14ac:dyDescent="0.25">
      <c r="A557" s="13">
        <v>716</v>
      </c>
      <c r="B557" s="14" t="s">
        <v>854</v>
      </c>
      <c r="C557" s="14" t="s">
        <v>838</v>
      </c>
      <c r="D557" s="13">
        <v>16</v>
      </c>
      <c r="E557" s="16">
        <v>33642</v>
      </c>
    </row>
    <row r="558" spans="1:5" x14ac:dyDescent="0.25">
      <c r="A558" s="13">
        <v>519</v>
      </c>
      <c r="B558" s="14" t="s">
        <v>735</v>
      </c>
      <c r="C558" s="14" t="s">
        <v>837</v>
      </c>
      <c r="D558" s="13">
        <v>2</v>
      </c>
      <c r="E558" s="16">
        <v>28688</v>
      </c>
    </row>
    <row r="559" spans="1:5" x14ac:dyDescent="0.25">
      <c r="A559" s="13">
        <v>520</v>
      </c>
      <c r="B559" s="14" t="s">
        <v>736</v>
      </c>
      <c r="C559" s="14" t="s">
        <v>837</v>
      </c>
      <c r="D559" s="13">
        <v>13</v>
      </c>
      <c r="E559" s="16">
        <v>35724</v>
      </c>
    </row>
    <row r="560" spans="1:5" x14ac:dyDescent="0.25">
      <c r="A560" s="13">
        <v>713</v>
      </c>
      <c r="B560" s="14" t="s">
        <v>851</v>
      </c>
      <c r="C560" s="14" t="s">
        <v>838</v>
      </c>
      <c r="D560" s="13">
        <v>13</v>
      </c>
      <c r="E560" s="16">
        <v>33273</v>
      </c>
    </row>
    <row r="561" spans="1:5" x14ac:dyDescent="0.25">
      <c r="A561" s="13">
        <v>595</v>
      </c>
      <c r="B561" s="14" t="s">
        <v>804</v>
      </c>
      <c r="C561" s="14" t="s">
        <v>836</v>
      </c>
      <c r="D561" s="13">
        <v>17</v>
      </c>
      <c r="E561" s="16">
        <v>29316</v>
      </c>
    </row>
    <row r="562" spans="1:5" x14ac:dyDescent="0.25">
      <c r="A562" s="13">
        <v>521</v>
      </c>
      <c r="B562" s="14" t="s">
        <v>737</v>
      </c>
      <c r="C562" s="14" t="s">
        <v>836</v>
      </c>
      <c r="D562" s="13">
        <v>2</v>
      </c>
      <c r="E562" s="16">
        <v>28707</v>
      </c>
    </row>
    <row r="563" spans="1:5" x14ac:dyDescent="0.25">
      <c r="A563" s="13">
        <v>133</v>
      </c>
      <c r="B563" s="14" t="s">
        <v>399</v>
      </c>
      <c r="C563" s="14" t="s">
        <v>837</v>
      </c>
      <c r="D563" s="13">
        <v>21</v>
      </c>
      <c r="E563" s="16">
        <v>24512</v>
      </c>
    </row>
    <row r="564" spans="1:5" x14ac:dyDescent="0.25">
      <c r="A564" s="13">
        <v>701</v>
      </c>
      <c r="B564" s="14" t="s">
        <v>839</v>
      </c>
      <c r="C564" s="14" t="s">
        <v>838</v>
      </c>
      <c r="D564" s="13">
        <v>1</v>
      </c>
      <c r="E564" s="16">
        <v>26928</v>
      </c>
    </row>
    <row r="565" spans="1:5" x14ac:dyDescent="0.25">
      <c r="A565" s="13">
        <v>522</v>
      </c>
      <c r="B565" s="14" t="s">
        <v>738</v>
      </c>
      <c r="C565" s="14" t="s">
        <v>836</v>
      </c>
      <c r="D565" s="13">
        <v>17</v>
      </c>
      <c r="E565" s="16">
        <v>29308</v>
      </c>
    </row>
    <row r="566" spans="1:5" x14ac:dyDescent="0.25">
      <c r="A566" s="13">
        <v>543</v>
      </c>
      <c r="B566" s="14" t="s">
        <v>757</v>
      </c>
      <c r="C566" s="14" t="s">
        <v>837</v>
      </c>
      <c r="D566" s="13">
        <v>1</v>
      </c>
      <c r="E566" s="16">
        <v>27206</v>
      </c>
    </row>
    <row r="567" spans="1:5" x14ac:dyDescent="0.25">
      <c r="A567" s="13">
        <v>523</v>
      </c>
      <c r="B567" s="14" t="s">
        <v>739</v>
      </c>
      <c r="C567" s="14" t="s">
        <v>836</v>
      </c>
      <c r="D567" s="13">
        <v>19</v>
      </c>
      <c r="E567" s="16">
        <v>32221</v>
      </c>
    </row>
    <row r="568" spans="1:5" x14ac:dyDescent="0.25">
      <c r="A568" s="13">
        <v>524</v>
      </c>
      <c r="B568" s="14" t="s">
        <v>740</v>
      </c>
      <c r="C568" s="14" t="s">
        <v>836</v>
      </c>
      <c r="D568" s="13">
        <v>10</v>
      </c>
      <c r="E568" s="16">
        <v>32553</v>
      </c>
    </row>
    <row r="569" spans="1:5" x14ac:dyDescent="0.25">
      <c r="A569" s="13">
        <v>525</v>
      </c>
      <c r="B569" s="14" t="s">
        <v>741</v>
      </c>
      <c r="C569" s="14" t="s">
        <v>836</v>
      </c>
      <c r="D569" s="13">
        <v>13</v>
      </c>
      <c r="E569" s="16">
        <v>36071</v>
      </c>
    </row>
    <row r="570" spans="1:5" x14ac:dyDescent="0.25">
      <c r="A570" s="13">
        <v>526</v>
      </c>
      <c r="B570" s="14" t="s">
        <v>742</v>
      </c>
      <c r="C570" s="14" t="s">
        <v>837</v>
      </c>
      <c r="D570" s="13">
        <v>2</v>
      </c>
      <c r="E570" s="16">
        <v>37734</v>
      </c>
    </row>
    <row r="571" spans="1:5" x14ac:dyDescent="0.25">
      <c r="A571" s="13">
        <v>527</v>
      </c>
      <c r="B571" s="14" t="s">
        <v>743</v>
      </c>
      <c r="C571" s="14" t="s">
        <v>836</v>
      </c>
      <c r="D571" s="13">
        <v>2</v>
      </c>
      <c r="E571" s="16">
        <v>37759</v>
      </c>
    </row>
    <row r="572" spans="1:5" x14ac:dyDescent="0.25">
      <c r="A572" s="13">
        <v>528</v>
      </c>
      <c r="B572" s="14" t="s">
        <v>744</v>
      </c>
      <c r="C572" s="14" t="s">
        <v>836</v>
      </c>
      <c r="D572" s="13">
        <v>17</v>
      </c>
      <c r="E572" s="16">
        <v>29285</v>
      </c>
    </row>
    <row r="573" spans="1:5" x14ac:dyDescent="0.25">
      <c r="A573" s="13">
        <v>566</v>
      </c>
      <c r="B573" s="14" t="s">
        <v>778</v>
      </c>
      <c r="C573" s="14" t="s">
        <v>836</v>
      </c>
      <c r="D573" s="13">
        <v>7</v>
      </c>
      <c r="E573" s="16">
        <v>35757</v>
      </c>
    </row>
    <row r="574" spans="1:5" x14ac:dyDescent="0.25">
      <c r="A574" s="13">
        <v>530</v>
      </c>
      <c r="B574" s="14" t="s">
        <v>745</v>
      </c>
      <c r="C574" s="14" t="s">
        <v>836</v>
      </c>
      <c r="D574" s="13">
        <v>4</v>
      </c>
      <c r="E574" s="16">
        <v>27597</v>
      </c>
    </row>
    <row r="575" spans="1:5" x14ac:dyDescent="0.25">
      <c r="A575" s="13">
        <v>531</v>
      </c>
      <c r="B575" s="14" t="s">
        <v>746</v>
      </c>
      <c r="C575" s="14" t="s">
        <v>836</v>
      </c>
      <c r="D575" s="13">
        <v>18</v>
      </c>
      <c r="E575" s="16">
        <v>34196</v>
      </c>
    </row>
    <row r="576" spans="1:5" x14ac:dyDescent="0.25">
      <c r="A576" s="13">
        <v>540</v>
      </c>
      <c r="B576" s="14" t="s">
        <v>754</v>
      </c>
      <c r="C576" s="14" t="s">
        <v>836</v>
      </c>
      <c r="D576" s="13">
        <v>1</v>
      </c>
      <c r="E576" s="16">
        <v>27100</v>
      </c>
    </row>
    <row r="577" spans="1:5" x14ac:dyDescent="0.25">
      <c r="A577" s="13">
        <v>602</v>
      </c>
      <c r="B577" s="14" t="s">
        <v>811</v>
      </c>
      <c r="C577" s="14" t="s">
        <v>836</v>
      </c>
      <c r="D577" s="13">
        <v>19</v>
      </c>
      <c r="E577" s="16">
        <v>32230</v>
      </c>
    </row>
    <row r="578" spans="1:5" x14ac:dyDescent="0.25">
      <c r="A578" s="13">
        <v>534</v>
      </c>
      <c r="B578" s="14" t="s">
        <v>748</v>
      </c>
      <c r="C578" s="14" t="s">
        <v>837</v>
      </c>
      <c r="D578" s="13">
        <v>16</v>
      </c>
      <c r="E578" s="16">
        <v>37488</v>
      </c>
    </row>
    <row r="579" spans="1:5" x14ac:dyDescent="0.25">
      <c r="A579" s="13"/>
      <c r="B579" s="14"/>
      <c r="C579" s="14"/>
      <c r="D579" s="13"/>
      <c r="E579" s="17"/>
    </row>
    <row r="580" spans="1:5" x14ac:dyDescent="0.25">
      <c r="A580" s="13"/>
      <c r="B580" s="14"/>
      <c r="C580" s="14"/>
      <c r="D580" s="13"/>
      <c r="E580" s="17"/>
    </row>
    <row r="581" spans="1:5" x14ac:dyDescent="0.25">
      <c r="A581" s="13"/>
      <c r="B581" s="14"/>
      <c r="C581" s="14"/>
      <c r="D581" s="13"/>
      <c r="E581" s="17"/>
    </row>
  </sheetData>
  <autoFilter ref="A1:C581" xr:uid="{00000000-0009-0000-0000-000001000000}"/>
  <sortState xmlns:xlrd2="http://schemas.microsoft.com/office/spreadsheetml/2017/richdata2" ref="A3:E578">
    <sortCondition ref="B3:B57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3"/>
  <sheetViews>
    <sheetView topLeftCell="A19" workbookViewId="0">
      <selection activeCell="E5" sqref="E5"/>
    </sheetView>
  </sheetViews>
  <sheetFormatPr defaultRowHeight="15" x14ac:dyDescent="0.25"/>
  <cols>
    <col min="3" max="3" width="51.7109375" customWidth="1"/>
    <col min="4" max="4" width="46.42578125" customWidth="1"/>
    <col min="5" max="5" width="18.42578125" customWidth="1"/>
  </cols>
  <sheetData>
    <row r="1" spans="1:8" s="4" customFormat="1" ht="45" x14ac:dyDescent="0.25">
      <c r="A1" s="11" t="s">
        <v>61</v>
      </c>
      <c r="B1" s="11"/>
      <c r="C1" s="11" t="s">
        <v>62</v>
      </c>
      <c r="D1" s="11" t="s">
        <v>0</v>
      </c>
      <c r="E1" s="11" t="s">
        <v>63</v>
      </c>
      <c r="F1" s="11" t="s">
        <v>64</v>
      </c>
      <c r="G1" s="11" t="s">
        <v>65</v>
      </c>
      <c r="H1" s="11" t="s">
        <v>66</v>
      </c>
    </row>
    <row r="2" spans="1:8" x14ac:dyDescent="0.25">
      <c r="A2" s="6"/>
      <c r="B2" s="6"/>
      <c r="C2" s="7"/>
      <c r="D2" s="7"/>
      <c r="E2" s="7"/>
      <c r="F2" s="7"/>
      <c r="G2" s="6"/>
      <c r="H2" s="10"/>
    </row>
    <row r="3" spans="1:8" x14ac:dyDescent="0.25">
      <c r="A3" s="6">
        <v>115</v>
      </c>
      <c r="B3" s="6">
        <v>1</v>
      </c>
      <c r="C3" s="7" t="s">
        <v>269</v>
      </c>
      <c r="D3" s="7" t="s">
        <v>270</v>
      </c>
      <c r="E3" s="7" t="s">
        <v>69</v>
      </c>
      <c r="F3" s="7" t="s">
        <v>69</v>
      </c>
      <c r="G3" s="6">
        <v>0</v>
      </c>
      <c r="H3" s="10">
        <v>0</v>
      </c>
    </row>
    <row r="4" spans="1:8" x14ac:dyDescent="0.25">
      <c r="A4" s="6">
        <v>66</v>
      </c>
      <c r="B4" s="6">
        <v>2</v>
      </c>
      <c r="C4" s="7" t="s">
        <v>173</v>
      </c>
      <c r="D4" s="7" t="s">
        <v>69</v>
      </c>
      <c r="E4" s="7" t="s">
        <v>174</v>
      </c>
      <c r="F4" s="7" t="s">
        <v>69</v>
      </c>
      <c r="G4" s="6">
        <v>0</v>
      </c>
      <c r="H4" s="6">
        <v>0</v>
      </c>
    </row>
    <row r="5" spans="1:8" x14ac:dyDescent="0.25">
      <c r="A5" s="6">
        <v>119</v>
      </c>
      <c r="B5" s="6">
        <v>3</v>
      </c>
      <c r="C5" s="7" t="s">
        <v>274</v>
      </c>
      <c r="D5" s="7" t="s">
        <v>69</v>
      </c>
      <c r="E5" s="7" t="s">
        <v>69</v>
      </c>
      <c r="F5" s="7" t="s">
        <v>69</v>
      </c>
      <c r="G5" s="6">
        <v>2481000</v>
      </c>
      <c r="H5" s="6">
        <v>560286</v>
      </c>
    </row>
    <row r="6" spans="1:8" x14ac:dyDescent="0.25">
      <c r="A6" s="6">
        <v>67</v>
      </c>
      <c r="B6" s="6">
        <v>4</v>
      </c>
      <c r="C6" s="7" t="s">
        <v>175</v>
      </c>
      <c r="D6" s="7" t="s">
        <v>69</v>
      </c>
      <c r="E6" s="7" t="s">
        <v>176</v>
      </c>
      <c r="F6" s="7" t="s">
        <v>69</v>
      </c>
      <c r="G6" s="10">
        <v>0</v>
      </c>
      <c r="H6" s="10">
        <v>0</v>
      </c>
    </row>
    <row r="7" spans="1:8" x14ac:dyDescent="0.25">
      <c r="A7" s="6">
        <v>92</v>
      </c>
      <c r="B7" s="6">
        <v>5</v>
      </c>
      <c r="C7" s="7" t="s">
        <v>223</v>
      </c>
      <c r="D7" s="7" t="s">
        <v>224</v>
      </c>
      <c r="E7" s="7" t="s">
        <v>69</v>
      </c>
      <c r="F7" s="7" t="s">
        <v>69</v>
      </c>
      <c r="G7" s="6">
        <v>0</v>
      </c>
      <c r="H7" s="6">
        <v>0</v>
      </c>
    </row>
    <row r="8" spans="1:8" x14ac:dyDescent="0.25">
      <c r="A8" s="6">
        <v>93</v>
      </c>
      <c r="B8" s="6">
        <v>6</v>
      </c>
      <c r="C8" s="7" t="s">
        <v>225</v>
      </c>
      <c r="D8" s="7" t="s">
        <v>226</v>
      </c>
      <c r="E8" s="7" t="s">
        <v>69</v>
      </c>
      <c r="F8" s="7" t="s">
        <v>69</v>
      </c>
      <c r="G8" s="10">
        <v>0</v>
      </c>
      <c r="H8" s="10">
        <v>0</v>
      </c>
    </row>
    <row r="9" spans="1:8" x14ac:dyDescent="0.25">
      <c r="A9" s="6">
        <v>68</v>
      </c>
      <c r="B9" s="6">
        <v>7</v>
      </c>
      <c r="C9" s="7" t="s">
        <v>177</v>
      </c>
      <c r="D9" s="7" t="s">
        <v>69</v>
      </c>
      <c r="E9" s="7" t="s">
        <v>178</v>
      </c>
      <c r="F9" s="7" t="s">
        <v>69</v>
      </c>
      <c r="G9" s="6">
        <v>0</v>
      </c>
      <c r="H9" s="6">
        <v>0</v>
      </c>
    </row>
    <row r="10" spans="1:8" x14ac:dyDescent="0.25">
      <c r="A10" s="6">
        <v>94</v>
      </c>
      <c r="B10" s="6">
        <v>8</v>
      </c>
      <c r="C10" s="7" t="s">
        <v>227</v>
      </c>
      <c r="D10" s="7" t="s">
        <v>228</v>
      </c>
      <c r="E10" s="7" t="s">
        <v>69</v>
      </c>
      <c r="F10" s="7" t="s">
        <v>69</v>
      </c>
      <c r="G10" s="6">
        <v>0</v>
      </c>
      <c r="H10" s="6">
        <v>0</v>
      </c>
    </row>
    <row r="11" spans="1:8" ht="30" x14ac:dyDescent="0.25">
      <c r="A11" s="6">
        <v>58</v>
      </c>
      <c r="B11" s="6">
        <v>9</v>
      </c>
      <c r="C11" s="7" t="s">
        <v>164</v>
      </c>
      <c r="D11" s="7" t="s">
        <v>69</v>
      </c>
      <c r="E11" s="7" t="s">
        <v>69</v>
      </c>
      <c r="F11" s="7" t="s">
        <v>69</v>
      </c>
      <c r="G11" s="6">
        <v>0</v>
      </c>
      <c r="H11" s="6">
        <v>0</v>
      </c>
    </row>
    <row r="12" spans="1:8" x14ac:dyDescent="0.25">
      <c r="A12" s="6">
        <v>1</v>
      </c>
      <c r="B12" s="6">
        <v>10</v>
      </c>
      <c r="C12" s="7" t="s">
        <v>67</v>
      </c>
      <c r="D12" s="7" t="s">
        <v>68</v>
      </c>
      <c r="E12" s="7" t="s">
        <v>69</v>
      </c>
      <c r="F12" s="7" t="s">
        <v>69</v>
      </c>
      <c r="G12" s="10">
        <v>4124003</v>
      </c>
      <c r="H12" s="8"/>
    </row>
    <row r="13" spans="1:8" x14ac:dyDescent="0.25">
      <c r="A13" s="6">
        <v>2</v>
      </c>
      <c r="B13" s="6">
        <v>11</v>
      </c>
      <c r="C13" s="7" t="s">
        <v>70</v>
      </c>
      <c r="D13" s="7" t="s">
        <v>71</v>
      </c>
      <c r="E13" s="7" t="s">
        <v>69</v>
      </c>
      <c r="F13" s="7" t="s">
        <v>69</v>
      </c>
      <c r="G13" s="6">
        <v>4133006</v>
      </c>
      <c r="H13" s="6">
        <v>1326287</v>
      </c>
    </row>
    <row r="14" spans="1:8" x14ac:dyDescent="0.25">
      <c r="A14" s="6">
        <v>3</v>
      </c>
      <c r="B14" s="6">
        <v>12</v>
      </c>
      <c r="C14" s="7" t="s">
        <v>72</v>
      </c>
      <c r="D14" s="7" t="s">
        <v>73</v>
      </c>
      <c r="E14" s="7" t="s">
        <v>69</v>
      </c>
      <c r="F14" s="7" t="s">
        <v>69</v>
      </c>
      <c r="G14" s="6">
        <v>4115008</v>
      </c>
      <c r="H14" s="6">
        <v>189189</v>
      </c>
    </row>
    <row r="15" spans="1:8" x14ac:dyDescent="0.25">
      <c r="A15" s="6">
        <v>43</v>
      </c>
      <c r="B15" s="6">
        <v>13</v>
      </c>
      <c r="C15" s="7" t="s">
        <v>142</v>
      </c>
      <c r="D15" s="7" t="s">
        <v>143</v>
      </c>
      <c r="E15" s="7" t="s">
        <v>69</v>
      </c>
      <c r="F15" s="7" t="s">
        <v>69</v>
      </c>
      <c r="G15" s="6">
        <v>4109006</v>
      </c>
      <c r="H15" s="10">
        <v>131920</v>
      </c>
    </row>
    <row r="16" spans="1:8" x14ac:dyDescent="0.25">
      <c r="A16" s="6">
        <v>95</v>
      </c>
      <c r="B16" s="6">
        <v>14</v>
      </c>
      <c r="C16" s="7" t="s">
        <v>229</v>
      </c>
      <c r="D16" s="7" t="s">
        <v>230</v>
      </c>
      <c r="E16" s="7" t="s">
        <v>69</v>
      </c>
      <c r="F16" s="7" t="s">
        <v>69</v>
      </c>
      <c r="G16" s="6">
        <v>0</v>
      </c>
      <c r="H16" s="10">
        <v>0</v>
      </c>
    </row>
    <row r="17" spans="1:8" x14ac:dyDescent="0.25">
      <c r="A17" s="6">
        <v>121</v>
      </c>
      <c r="B17" s="6">
        <v>15</v>
      </c>
      <c r="C17" s="7" t="s">
        <v>276</v>
      </c>
      <c r="D17" s="7" t="s">
        <v>69</v>
      </c>
      <c r="E17" s="7" t="s">
        <v>69</v>
      </c>
      <c r="F17" s="7" t="s">
        <v>69</v>
      </c>
      <c r="G17" s="6">
        <v>2488001</v>
      </c>
      <c r="H17" s="9"/>
    </row>
    <row r="18" spans="1:8" x14ac:dyDescent="0.25">
      <c r="A18" s="6">
        <v>4</v>
      </c>
      <c r="B18" s="6">
        <v>16</v>
      </c>
      <c r="C18" s="7" t="s">
        <v>74</v>
      </c>
      <c r="D18" s="7" t="s">
        <v>69</v>
      </c>
      <c r="E18" s="7" t="s">
        <v>69</v>
      </c>
      <c r="F18" s="7" t="s">
        <v>69</v>
      </c>
      <c r="G18" s="9"/>
      <c r="H18" s="9"/>
    </row>
    <row r="19" spans="1:8" x14ac:dyDescent="0.25">
      <c r="A19" s="6">
        <v>5</v>
      </c>
      <c r="B19" s="6">
        <v>17</v>
      </c>
      <c r="C19" s="7" t="s">
        <v>75</v>
      </c>
      <c r="D19" s="7" t="s">
        <v>76</v>
      </c>
      <c r="E19" s="7" t="s">
        <v>69</v>
      </c>
      <c r="F19" s="7" t="s">
        <v>69</v>
      </c>
      <c r="G19" s="6">
        <v>2382001</v>
      </c>
      <c r="H19" s="6">
        <v>3997634</v>
      </c>
    </row>
    <row r="20" spans="1:8" x14ac:dyDescent="0.25">
      <c r="A20" s="6">
        <v>69</v>
      </c>
      <c r="B20" s="6">
        <v>18</v>
      </c>
      <c r="C20" s="7" t="s">
        <v>179</v>
      </c>
      <c r="D20" s="7" t="s">
        <v>69</v>
      </c>
      <c r="E20" s="7" t="s">
        <v>180</v>
      </c>
      <c r="F20" s="7" t="s">
        <v>69</v>
      </c>
      <c r="G20" s="6">
        <v>0</v>
      </c>
      <c r="H20" s="6">
        <v>0</v>
      </c>
    </row>
    <row r="21" spans="1:8" x14ac:dyDescent="0.25">
      <c r="A21" s="6">
        <v>59</v>
      </c>
      <c r="B21" s="6">
        <v>19</v>
      </c>
      <c r="C21" s="7" t="s">
        <v>165</v>
      </c>
      <c r="D21" s="7" t="s">
        <v>69</v>
      </c>
      <c r="E21" s="7" t="s">
        <v>69</v>
      </c>
      <c r="F21" s="7" t="s">
        <v>69</v>
      </c>
      <c r="G21" s="6">
        <v>0</v>
      </c>
      <c r="H21" s="6">
        <v>0</v>
      </c>
    </row>
    <row r="22" spans="1:8" x14ac:dyDescent="0.25">
      <c r="A22" s="6">
        <v>6</v>
      </c>
      <c r="B22" s="6">
        <v>20</v>
      </c>
      <c r="C22" s="7" t="s">
        <v>77</v>
      </c>
      <c r="D22" s="7" t="s">
        <v>69</v>
      </c>
      <c r="E22" s="7" t="s">
        <v>78</v>
      </c>
      <c r="F22" s="7" t="s">
        <v>69</v>
      </c>
      <c r="G22" s="9"/>
      <c r="H22" s="9"/>
    </row>
    <row r="23" spans="1:8" x14ac:dyDescent="0.25">
      <c r="A23" s="6">
        <v>7</v>
      </c>
      <c r="B23" s="6">
        <v>21</v>
      </c>
      <c r="C23" s="7" t="s">
        <v>79</v>
      </c>
      <c r="D23" s="7" t="s">
        <v>80</v>
      </c>
      <c r="E23" s="7" t="s">
        <v>69</v>
      </c>
      <c r="F23" s="7" t="s">
        <v>69</v>
      </c>
      <c r="G23" s="6">
        <v>2491005</v>
      </c>
      <c r="H23" s="6">
        <v>539805</v>
      </c>
    </row>
    <row r="24" spans="1:8" x14ac:dyDescent="0.25">
      <c r="A24" s="6">
        <v>8</v>
      </c>
      <c r="B24" s="6">
        <v>22</v>
      </c>
      <c r="C24" s="7" t="s">
        <v>81</v>
      </c>
      <c r="D24" s="7" t="s">
        <v>82</v>
      </c>
      <c r="E24" s="7" t="s">
        <v>69</v>
      </c>
      <c r="F24" s="7" t="s">
        <v>69</v>
      </c>
      <c r="G24" s="6">
        <v>2485003</v>
      </c>
      <c r="H24" s="10">
        <v>3467988</v>
      </c>
    </row>
    <row r="25" spans="1:8" x14ac:dyDescent="0.25">
      <c r="A25" s="6">
        <v>60</v>
      </c>
      <c r="B25" s="6">
        <v>23</v>
      </c>
      <c r="C25" s="7" t="s">
        <v>166</v>
      </c>
      <c r="D25" s="7" t="s">
        <v>69</v>
      </c>
      <c r="E25" s="7" t="s">
        <v>69</v>
      </c>
      <c r="F25" s="7" t="s">
        <v>69</v>
      </c>
      <c r="G25" s="6">
        <v>0</v>
      </c>
      <c r="H25" s="6">
        <v>0</v>
      </c>
    </row>
    <row r="26" spans="1:8" x14ac:dyDescent="0.25">
      <c r="A26" s="6">
        <v>50</v>
      </c>
      <c r="B26" s="6">
        <v>24</v>
      </c>
      <c r="C26" s="7" t="s">
        <v>154</v>
      </c>
      <c r="D26" s="7" t="s">
        <v>69</v>
      </c>
      <c r="E26" s="7" t="s">
        <v>69</v>
      </c>
      <c r="F26" s="7" t="s">
        <v>69</v>
      </c>
      <c r="G26" s="9"/>
      <c r="H26" s="9"/>
    </row>
    <row r="27" spans="1:8" x14ac:dyDescent="0.25">
      <c r="A27" s="6">
        <v>64</v>
      </c>
      <c r="B27" s="6">
        <v>25</v>
      </c>
      <c r="C27" s="7" t="s">
        <v>170</v>
      </c>
      <c r="D27" s="7" t="s">
        <v>69</v>
      </c>
      <c r="E27" s="7" t="s">
        <v>69</v>
      </c>
      <c r="F27" s="7" t="s">
        <v>69</v>
      </c>
      <c r="G27" s="10">
        <v>0</v>
      </c>
      <c r="H27" s="10">
        <v>0</v>
      </c>
    </row>
    <row r="28" spans="1:8" x14ac:dyDescent="0.25">
      <c r="A28" s="6">
        <v>9</v>
      </c>
      <c r="B28" s="6">
        <v>26</v>
      </c>
      <c r="C28" s="7" t="s">
        <v>83</v>
      </c>
      <c r="D28" s="7" t="s">
        <v>69</v>
      </c>
      <c r="E28" s="7" t="s">
        <v>69</v>
      </c>
      <c r="F28" s="7" t="s">
        <v>69</v>
      </c>
      <c r="G28" s="6">
        <v>2504000</v>
      </c>
      <c r="H28" s="6">
        <v>1286544</v>
      </c>
    </row>
    <row r="29" spans="1:8" x14ac:dyDescent="0.25">
      <c r="A29" s="6">
        <v>10</v>
      </c>
      <c r="B29" s="6">
        <v>27</v>
      </c>
      <c r="C29" s="7" t="s">
        <v>84</v>
      </c>
      <c r="D29" s="7" t="s">
        <v>69</v>
      </c>
      <c r="E29" s="7" t="s">
        <v>69</v>
      </c>
      <c r="F29" s="7" t="s">
        <v>69</v>
      </c>
      <c r="G29" s="9"/>
      <c r="H29" s="9"/>
    </row>
    <row r="30" spans="1:8" x14ac:dyDescent="0.25">
      <c r="A30" s="6">
        <v>11</v>
      </c>
      <c r="B30" s="6">
        <v>28</v>
      </c>
      <c r="C30" s="7" t="s">
        <v>85</v>
      </c>
      <c r="D30" s="7" t="s">
        <v>86</v>
      </c>
      <c r="E30" s="7" t="s">
        <v>69</v>
      </c>
      <c r="F30" s="7" t="s">
        <v>69</v>
      </c>
      <c r="G30" s="6">
        <v>2402006</v>
      </c>
      <c r="H30" s="6">
        <v>3337367</v>
      </c>
    </row>
    <row r="31" spans="1:8" x14ac:dyDescent="0.25">
      <c r="A31" s="6">
        <v>96</v>
      </c>
      <c r="B31" s="6">
        <v>29</v>
      </c>
      <c r="C31" s="7" t="s">
        <v>231</v>
      </c>
      <c r="D31" s="7" t="s">
        <v>232</v>
      </c>
      <c r="E31" s="7" t="s">
        <v>69</v>
      </c>
      <c r="F31" s="7" t="s">
        <v>69</v>
      </c>
      <c r="G31" s="6">
        <v>0</v>
      </c>
      <c r="H31" s="6">
        <v>0</v>
      </c>
    </row>
    <row r="32" spans="1:8" x14ac:dyDescent="0.25">
      <c r="A32" s="6">
        <v>97</v>
      </c>
      <c r="B32" s="6">
        <v>30</v>
      </c>
      <c r="C32" s="7" t="s">
        <v>233</v>
      </c>
      <c r="D32" s="7" t="s">
        <v>234</v>
      </c>
      <c r="E32" s="7" t="s">
        <v>69</v>
      </c>
      <c r="F32" s="7" t="s">
        <v>69</v>
      </c>
      <c r="G32" s="6">
        <v>0</v>
      </c>
      <c r="H32" s="6">
        <v>0</v>
      </c>
    </row>
    <row r="33" spans="1:8" x14ac:dyDescent="0.25">
      <c r="A33" s="6">
        <v>98</v>
      </c>
      <c r="B33" s="6">
        <v>31</v>
      </c>
      <c r="C33" s="7" t="s">
        <v>235</v>
      </c>
      <c r="D33" s="7" t="s">
        <v>236</v>
      </c>
      <c r="E33" s="7" t="s">
        <v>69</v>
      </c>
      <c r="F33" s="7" t="s">
        <v>69</v>
      </c>
      <c r="G33" s="6">
        <v>0</v>
      </c>
      <c r="H33" s="6">
        <v>0</v>
      </c>
    </row>
    <row r="34" spans="1:8" x14ac:dyDescent="0.25">
      <c r="A34" s="6">
        <v>87</v>
      </c>
      <c r="B34" s="6">
        <v>32</v>
      </c>
      <c r="C34" s="7" t="s">
        <v>214</v>
      </c>
      <c r="D34" s="7" t="s">
        <v>215</v>
      </c>
      <c r="E34" s="7" t="s">
        <v>69</v>
      </c>
      <c r="F34" s="7" t="s">
        <v>69</v>
      </c>
      <c r="G34" s="6">
        <v>0</v>
      </c>
      <c r="H34" s="10">
        <v>1781286</v>
      </c>
    </row>
    <row r="35" spans="1:8" x14ac:dyDescent="0.25">
      <c r="A35" s="6">
        <v>70</v>
      </c>
      <c r="B35" s="6">
        <v>33</v>
      </c>
      <c r="C35" s="7" t="s">
        <v>181</v>
      </c>
      <c r="D35" s="7" t="s">
        <v>69</v>
      </c>
      <c r="E35" s="7" t="s">
        <v>182</v>
      </c>
      <c r="F35" s="7" t="s">
        <v>69</v>
      </c>
      <c r="G35" s="10">
        <v>0</v>
      </c>
      <c r="H35" s="10">
        <v>0</v>
      </c>
    </row>
    <row r="36" spans="1:8" x14ac:dyDescent="0.25">
      <c r="A36" s="6">
        <v>71</v>
      </c>
      <c r="B36" s="6">
        <v>34</v>
      </c>
      <c r="C36" s="7" t="s">
        <v>183</v>
      </c>
      <c r="D36" s="7" t="s">
        <v>69</v>
      </c>
      <c r="E36" s="7" t="s">
        <v>184</v>
      </c>
      <c r="F36" s="7" t="s">
        <v>69</v>
      </c>
      <c r="G36" s="6">
        <v>0</v>
      </c>
      <c r="H36" s="6">
        <v>0</v>
      </c>
    </row>
    <row r="37" spans="1:8" x14ac:dyDescent="0.25">
      <c r="A37" s="6">
        <v>12</v>
      </c>
      <c r="B37" s="6">
        <v>35</v>
      </c>
      <c r="C37" s="7" t="s">
        <v>87</v>
      </c>
      <c r="D37" s="7" t="s">
        <v>88</v>
      </c>
      <c r="E37" s="7" t="s">
        <v>69</v>
      </c>
      <c r="F37" s="7" t="s">
        <v>69</v>
      </c>
      <c r="G37" s="10">
        <v>2381009</v>
      </c>
      <c r="H37" s="6">
        <v>3917185</v>
      </c>
    </row>
    <row r="38" spans="1:8" x14ac:dyDescent="0.25">
      <c r="A38" s="6">
        <v>72</v>
      </c>
      <c r="B38" s="6">
        <v>36</v>
      </c>
      <c r="C38" s="7" t="s">
        <v>185</v>
      </c>
      <c r="D38" s="7" t="s">
        <v>69</v>
      </c>
      <c r="E38" s="7" t="s">
        <v>186</v>
      </c>
      <c r="F38" s="7" t="s">
        <v>69</v>
      </c>
      <c r="G38" s="6">
        <v>0</v>
      </c>
      <c r="H38" s="6">
        <v>0</v>
      </c>
    </row>
    <row r="39" spans="1:8" x14ac:dyDescent="0.25">
      <c r="A39" s="6">
        <v>13</v>
      </c>
      <c r="B39" s="6">
        <v>37</v>
      </c>
      <c r="C39" s="7" t="s">
        <v>89</v>
      </c>
      <c r="D39" s="7" t="s">
        <v>69</v>
      </c>
      <c r="E39" s="7" t="s">
        <v>69</v>
      </c>
      <c r="F39" s="7" t="s">
        <v>69</v>
      </c>
      <c r="G39" s="10">
        <v>2493003</v>
      </c>
      <c r="H39" s="8"/>
    </row>
    <row r="40" spans="1:8" x14ac:dyDescent="0.25">
      <c r="A40" s="6">
        <v>73</v>
      </c>
      <c r="B40" s="6">
        <v>38</v>
      </c>
      <c r="C40" s="7" t="s">
        <v>187</v>
      </c>
      <c r="D40" s="7" t="s">
        <v>69</v>
      </c>
      <c r="E40" s="7" t="s">
        <v>188</v>
      </c>
      <c r="F40" s="7" t="s">
        <v>69</v>
      </c>
      <c r="G40" s="10">
        <v>0</v>
      </c>
      <c r="H40" s="6">
        <v>0</v>
      </c>
    </row>
    <row r="41" spans="1:8" x14ac:dyDescent="0.25">
      <c r="A41" s="6">
        <v>14</v>
      </c>
      <c r="B41" s="6">
        <v>39</v>
      </c>
      <c r="C41" s="7" t="s">
        <v>90</v>
      </c>
      <c r="D41" s="7" t="s">
        <v>69</v>
      </c>
      <c r="E41" s="7" t="s">
        <v>69</v>
      </c>
      <c r="F41" s="7" t="s">
        <v>69</v>
      </c>
      <c r="G41" s="6">
        <v>1001005</v>
      </c>
      <c r="H41" s="9"/>
    </row>
    <row r="42" spans="1:8" x14ac:dyDescent="0.25">
      <c r="A42" s="6">
        <v>15</v>
      </c>
      <c r="B42" s="6">
        <v>40</v>
      </c>
      <c r="C42" s="7" t="s">
        <v>91</v>
      </c>
      <c r="D42" s="7" t="s">
        <v>92</v>
      </c>
      <c r="E42" s="7" t="s">
        <v>69</v>
      </c>
      <c r="F42" s="7" t="s">
        <v>69</v>
      </c>
      <c r="G42" s="6">
        <v>2390001</v>
      </c>
      <c r="H42" s="6">
        <v>3777928</v>
      </c>
    </row>
    <row r="43" spans="1:8" x14ac:dyDescent="0.25">
      <c r="A43" s="6">
        <v>42</v>
      </c>
      <c r="B43" s="6">
        <v>41</v>
      </c>
      <c r="C43" s="7" t="s">
        <v>140</v>
      </c>
      <c r="D43" s="7" t="s">
        <v>141</v>
      </c>
      <c r="E43" s="7" t="s">
        <v>69</v>
      </c>
      <c r="F43" s="7" t="s">
        <v>69</v>
      </c>
      <c r="G43" s="6">
        <v>2330003</v>
      </c>
      <c r="H43" s="6">
        <v>3129241</v>
      </c>
    </row>
    <row r="44" spans="1:8" x14ac:dyDescent="0.25">
      <c r="A44" s="6">
        <v>99</v>
      </c>
      <c r="B44" s="6">
        <v>42</v>
      </c>
      <c r="C44" s="7" t="s">
        <v>237</v>
      </c>
      <c r="D44" s="7" t="s">
        <v>238</v>
      </c>
      <c r="E44" s="7" t="s">
        <v>69</v>
      </c>
      <c r="F44" s="7" t="s">
        <v>69</v>
      </c>
      <c r="G44" s="6">
        <v>0</v>
      </c>
      <c r="H44" s="6">
        <v>0</v>
      </c>
    </row>
    <row r="45" spans="1:8" x14ac:dyDescent="0.25">
      <c r="A45" s="6">
        <v>101</v>
      </c>
      <c r="B45" s="6">
        <v>43</v>
      </c>
      <c r="C45" s="7" t="s">
        <v>241</v>
      </c>
      <c r="D45" s="7" t="s">
        <v>242</v>
      </c>
      <c r="E45" s="7" t="s">
        <v>69</v>
      </c>
      <c r="F45" s="7" t="s">
        <v>69</v>
      </c>
      <c r="G45" s="6">
        <v>0</v>
      </c>
      <c r="H45" s="6">
        <v>0</v>
      </c>
    </row>
    <row r="46" spans="1:8" x14ac:dyDescent="0.25">
      <c r="A46" s="6">
        <v>16</v>
      </c>
      <c r="B46" s="6">
        <v>44</v>
      </c>
      <c r="C46" s="7" t="s">
        <v>93</v>
      </c>
      <c r="D46" s="7" t="s">
        <v>94</v>
      </c>
      <c r="E46" s="7" t="s">
        <v>69</v>
      </c>
      <c r="F46" s="7" t="s">
        <v>69</v>
      </c>
      <c r="G46" s="6">
        <v>2500009</v>
      </c>
      <c r="H46" s="6">
        <v>1198947</v>
      </c>
    </row>
    <row r="47" spans="1:8" x14ac:dyDescent="0.25">
      <c r="A47" s="6">
        <v>100</v>
      </c>
      <c r="B47" s="6">
        <v>45</v>
      </c>
      <c r="C47" s="7" t="s">
        <v>239</v>
      </c>
      <c r="D47" s="7" t="s">
        <v>240</v>
      </c>
      <c r="E47" s="7" t="s">
        <v>69</v>
      </c>
      <c r="F47" s="7" t="s">
        <v>69</v>
      </c>
      <c r="G47" s="6">
        <v>0</v>
      </c>
      <c r="H47" s="10">
        <v>0</v>
      </c>
    </row>
    <row r="48" spans="1:8" x14ac:dyDescent="0.25">
      <c r="A48" s="6">
        <v>102</v>
      </c>
      <c r="B48" s="6">
        <v>46</v>
      </c>
      <c r="C48" s="7" t="s">
        <v>243</v>
      </c>
      <c r="D48" s="7" t="s">
        <v>244</v>
      </c>
      <c r="E48" s="7" t="s">
        <v>69</v>
      </c>
      <c r="F48" s="7" t="s">
        <v>69</v>
      </c>
      <c r="G48" s="6">
        <v>0</v>
      </c>
      <c r="H48" s="6">
        <v>0</v>
      </c>
    </row>
    <row r="49" spans="1:8" x14ac:dyDescent="0.25">
      <c r="A49" s="6">
        <v>74</v>
      </c>
      <c r="B49" s="6">
        <v>47</v>
      </c>
      <c r="C49" s="7" t="s">
        <v>189</v>
      </c>
      <c r="D49" s="7" t="s">
        <v>69</v>
      </c>
      <c r="E49" s="7" t="s">
        <v>190</v>
      </c>
      <c r="F49" s="7" t="s">
        <v>69</v>
      </c>
      <c r="G49" s="10">
        <v>0</v>
      </c>
      <c r="H49" s="10">
        <v>0</v>
      </c>
    </row>
    <row r="50" spans="1:8" x14ac:dyDescent="0.25">
      <c r="A50" s="6">
        <v>17</v>
      </c>
      <c r="B50" s="6">
        <v>48</v>
      </c>
      <c r="C50" s="7" t="s">
        <v>95</v>
      </c>
      <c r="D50" s="7" t="s">
        <v>96</v>
      </c>
      <c r="E50" s="7" t="s">
        <v>69</v>
      </c>
      <c r="F50" s="7" t="s">
        <v>69</v>
      </c>
      <c r="G50" s="10">
        <v>2492008</v>
      </c>
      <c r="H50" s="10">
        <v>971359</v>
      </c>
    </row>
    <row r="51" spans="1:8" x14ac:dyDescent="0.25">
      <c r="A51" s="6">
        <v>103</v>
      </c>
      <c r="B51" s="6">
        <v>49</v>
      </c>
      <c r="C51" s="7" t="s">
        <v>245</v>
      </c>
      <c r="D51" s="7" t="s">
        <v>246</v>
      </c>
      <c r="E51" s="7" t="s">
        <v>69</v>
      </c>
      <c r="F51" s="7" t="s">
        <v>69</v>
      </c>
      <c r="G51" s="6">
        <v>0</v>
      </c>
      <c r="H51" s="6">
        <v>0</v>
      </c>
    </row>
    <row r="52" spans="1:8" x14ac:dyDescent="0.25">
      <c r="A52" s="6">
        <v>53</v>
      </c>
      <c r="B52" s="6">
        <v>50</v>
      </c>
      <c r="C52" s="7" t="s">
        <v>158</v>
      </c>
      <c r="D52" s="7" t="s">
        <v>69</v>
      </c>
      <c r="E52" s="7" t="s">
        <v>69</v>
      </c>
      <c r="F52" s="7" t="s">
        <v>69</v>
      </c>
      <c r="G52" s="8"/>
      <c r="H52" s="8"/>
    </row>
    <row r="53" spans="1:8" x14ac:dyDescent="0.25">
      <c r="A53" s="6">
        <v>75</v>
      </c>
      <c r="B53" s="6">
        <v>51</v>
      </c>
      <c r="C53" s="7" t="s">
        <v>191</v>
      </c>
      <c r="D53" s="7" t="s">
        <v>69</v>
      </c>
      <c r="E53" s="7" t="s">
        <v>192</v>
      </c>
      <c r="F53" s="7" t="s">
        <v>69</v>
      </c>
      <c r="G53" s="10">
        <v>0</v>
      </c>
      <c r="H53" s="10">
        <v>0</v>
      </c>
    </row>
    <row r="54" spans="1:8" x14ac:dyDescent="0.25">
      <c r="A54" s="6">
        <v>83</v>
      </c>
      <c r="B54" s="6">
        <v>52</v>
      </c>
      <c r="C54" s="7" t="s">
        <v>206</v>
      </c>
      <c r="D54" s="7" t="s">
        <v>69</v>
      </c>
      <c r="E54" s="7" t="s">
        <v>207</v>
      </c>
      <c r="F54" s="7" t="s">
        <v>69</v>
      </c>
      <c r="G54" s="10">
        <v>0</v>
      </c>
      <c r="H54" s="10">
        <v>0</v>
      </c>
    </row>
    <row r="55" spans="1:8" x14ac:dyDescent="0.25">
      <c r="A55" s="6">
        <v>18</v>
      </c>
      <c r="B55" s="6">
        <v>53</v>
      </c>
      <c r="C55" s="7" t="s">
        <v>97</v>
      </c>
      <c r="D55" s="7" t="s">
        <v>98</v>
      </c>
      <c r="E55" s="7" t="s">
        <v>69</v>
      </c>
      <c r="F55" s="7" t="s">
        <v>69</v>
      </c>
      <c r="G55" s="10">
        <v>2380006</v>
      </c>
      <c r="H55" s="10">
        <v>3463958</v>
      </c>
    </row>
    <row r="56" spans="1:8" x14ac:dyDescent="0.25">
      <c r="A56" s="6">
        <v>120</v>
      </c>
      <c r="B56" s="6">
        <v>54</v>
      </c>
      <c r="C56" s="7" t="s">
        <v>275</v>
      </c>
      <c r="D56" s="7" t="s">
        <v>69</v>
      </c>
      <c r="E56" s="7" t="s">
        <v>69</v>
      </c>
      <c r="F56" s="7" t="s">
        <v>69</v>
      </c>
      <c r="G56" s="10">
        <v>2489004</v>
      </c>
      <c r="H56" s="10">
        <v>675539</v>
      </c>
    </row>
    <row r="57" spans="1:8" x14ac:dyDescent="0.25">
      <c r="A57" s="6">
        <v>19</v>
      </c>
      <c r="B57" s="6">
        <v>55</v>
      </c>
      <c r="C57" s="7" t="s">
        <v>99</v>
      </c>
      <c r="D57" s="7" t="s">
        <v>100</v>
      </c>
      <c r="E57" s="7" t="s">
        <v>69</v>
      </c>
      <c r="F57" s="7" t="s">
        <v>69</v>
      </c>
      <c r="G57" s="6">
        <v>2411006</v>
      </c>
      <c r="H57" s="6">
        <v>3019349</v>
      </c>
    </row>
    <row r="58" spans="1:8" x14ac:dyDescent="0.25">
      <c r="A58" s="6">
        <v>20</v>
      </c>
      <c r="B58" s="6">
        <v>56</v>
      </c>
      <c r="C58" s="7" t="s">
        <v>101</v>
      </c>
      <c r="D58" s="7" t="s">
        <v>102</v>
      </c>
      <c r="E58" s="7" t="s">
        <v>69</v>
      </c>
      <c r="F58" s="7" t="s">
        <v>69</v>
      </c>
      <c r="G58" s="10">
        <v>2400008</v>
      </c>
      <c r="H58" s="6">
        <v>3123014</v>
      </c>
    </row>
    <row r="59" spans="1:8" x14ac:dyDescent="0.25">
      <c r="A59" s="6">
        <v>104</v>
      </c>
      <c r="B59" s="6">
        <v>57</v>
      </c>
      <c r="C59" s="7" t="s">
        <v>247</v>
      </c>
      <c r="D59" s="7" t="s">
        <v>248</v>
      </c>
      <c r="E59" s="7" t="s">
        <v>69</v>
      </c>
      <c r="F59" s="7" t="s">
        <v>69</v>
      </c>
      <c r="G59" s="6">
        <v>0</v>
      </c>
      <c r="H59" s="6">
        <v>0</v>
      </c>
    </row>
    <row r="60" spans="1:8" x14ac:dyDescent="0.25">
      <c r="A60" s="6">
        <v>118</v>
      </c>
      <c r="B60" s="6">
        <v>58</v>
      </c>
      <c r="C60" s="7" t="s">
        <v>273</v>
      </c>
      <c r="D60" s="7" t="s">
        <v>69</v>
      </c>
      <c r="E60" s="7" t="s">
        <v>69</v>
      </c>
      <c r="F60" s="7" t="s">
        <v>69</v>
      </c>
      <c r="G60" s="6">
        <v>4124003</v>
      </c>
      <c r="H60" s="6">
        <v>1263986</v>
      </c>
    </row>
    <row r="61" spans="1:8" x14ac:dyDescent="0.25">
      <c r="A61" s="6">
        <v>62</v>
      </c>
      <c r="B61" s="6">
        <v>59</v>
      </c>
      <c r="C61" s="7" t="s">
        <v>168</v>
      </c>
      <c r="D61" s="7" t="s">
        <v>69</v>
      </c>
      <c r="E61" s="7" t="s">
        <v>69</v>
      </c>
      <c r="F61" s="7" t="s">
        <v>69</v>
      </c>
      <c r="G61" s="6">
        <v>0</v>
      </c>
      <c r="H61" s="6">
        <v>0</v>
      </c>
    </row>
    <row r="62" spans="1:8" x14ac:dyDescent="0.25">
      <c r="A62" s="6">
        <v>76</v>
      </c>
      <c r="B62" s="6">
        <v>60</v>
      </c>
      <c r="C62" s="7" t="s">
        <v>193</v>
      </c>
      <c r="D62" s="7" t="s">
        <v>69</v>
      </c>
      <c r="E62" s="7" t="s">
        <v>182</v>
      </c>
      <c r="F62" s="7" t="s">
        <v>69</v>
      </c>
      <c r="G62" s="6">
        <v>0</v>
      </c>
      <c r="H62" s="6">
        <v>0</v>
      </c>
    </row>
    <row r="63" spans="1:8" x14ac:dyDescent="0.25">
      <c r="A63" s="6">
        <v>21</v>
      </c>
      <c r="B63" s="6">
        <v>61</v>
      </c>
      <c r="C63" s="7" t="s">
        <v>103</v>
      </c>
      <c r="D63" s="7" t="s">
        <v>104</v>
      </c>
      <c r="E63" s="7" t="s">
        <v>69</v>
      </c>
      <c r="F63" s="7" t="s">
        <v>69</v>
      </c>
      <c r="G63" s="6">
        <v>2481000</v>
      </c>
      <c r="H63" s="6">
        <v>560286</v>
      </c>
    </row>
    <row r="64" spans="1:8" x14ac:dyDescent="0.25">
      <c r="A64" s="6">
        <v>22</v>
      </c>
      <c r="B64" s="6">
        <v>62</v>
      </c>
      <c r="C64" s="7" t="s">
        <v>105</v>
      </c>
      <c r="D64" s="7" t="s">
        <v>69</v>
      </c>
      <c r="E64" s="7" t="s">
        <v>106</v>
      </c>
      <c r="F64" s="7" t="s">
        <v>69</v>
      </c>
      <c r="G64" s="6">
        <v>4101001</v>
      </c>
      <c r="H64" s="9"/>
    </row>
    <row r="65" spans="1:8" x14ac:dyDescent="0.25">
      <c r="A65" s="6">
        <v>23</v>
      </c>
      <c r="B65" s="6">
        <v>63</v>
      </c>
      <c r="C65" s="7" t="s">
        <v>107</v>
      </c>
      <c r="D65" s="7" t="s">
        <v>108</v>
      </c>
      <c r="E65" s="7" t="s">
        <v>69</v>
      </c>
      <c r="F65" s="7" t="s">
        <v>69</v>
      </c>
      <c r="G65" s="6">
        <v>2488001</v>
      </c>
      <c r="H65" s="6">
        <v>274585</v>
      </c>
    </row>
    <row r="66" spans="1:8" ht="30" x14ac:dyDescent="0.25">
      <c r="A66" s="6">
        <v>57</v>
      </c>
      <c r="B66" s="6">
        <v>64</v>
      </c>
      <c r="C66" s="7" t="s">
        <v>163</v>
      </c>
      <c r="D66" s="7" t="s">
        <v>69</v>
      </c>
      <c r="E66" s="7" t="s">
        <v>69</v>
      </c>
      <c r="F66" s="7" t="s">
        <v>69</v>
      </c>
      <c r="G66" s="6">
        <v>0</v>
      </c>
      <c r="H66" s="6">
        <v>0</v>
      </c>
    </row>
    <row r="67" spans="1:8" x14ac:dyDescent="0.25">
      <c r="A67" s="6">
        <v>24</v>
      </c>
      <c r="B67" s="6">
        <v>65</v>
      </c>
      <c r="C67" s="7" t="s">
        <v>109</v>
      </c>
      <c r="D67" s="7" t="s">
        <v>110</v>
      </c>
      <c r="E67" s="7" t="s">
        <v>69</v>
      </c>
      <c r="F67" s="7" t="s">
        <v>69</v>
      </c>
      <c r="G67" s="6">
        <v>2392007</v>
      </c>
      <c r="H67" s="6">
        <v>3108899</v>
      </c>
    </row>
    <row r="68" spans="1:8" x14ac:dyDescent="0.25">
      <c r="A68" s="6">
        <v>77</v>
      </c>
      <c r="B68" s="6">
        <v>66</v>
      </c>
      <c r="C68" s="7" t="s">
        <v>194</v>
      </c>
      <c r="D68" s="7" t="s">
        <v>69</v>
      </c>
      <c r="E68" s="7" t="s">
        <v>195</v>
      </c>
      <c r="F68" s="7" t="s">
        <v>69</v>
      </c>
      <c r="G68" s="6">
        <v>0</v>
      </c>
      <c r="H68" s="6">
        <v>0</v>
      </c>
    </row>
    <row r="69" spans="1:8" x14ac:dyDescent="0.25">
      <c r="A69" s="6">
        <v>25</v>
      </c>
      <c r="B69" s="6">
        <v>67</v>
      </c>
      <c r="C69" s="7" t="s">
        <v>111</v>
      </c>
      <c r="D69" s="7" t="s">
        <v>69</v>
      </c>
      <c r="E69" s="7" t="s">
        <v>112</v>
      </c>
      <c r="F69" s="7" t="s">
        <v>69</v>
      </c>
      <c r="G69" s="9"/>
      <c r="H69" s="9"/>
    </row>
    <row r="70" spans="1:8" x14ac:dyDescent="0.25">
      <c r="A70" s="6">
        <v>105</v>
      </c>
      <c r="B70" s="6">
        <v>68</v>
      </c>
      <c r="C70" s="7" t="s">
        <v>249</v>
      </c>
      <c r="D70" s="7" t="s">
        <v>250</v>
      </c>
      <c r="E70" s="7" t="s">
        <v>69</v>
      </c>
      <c r="F70" s="7" t="s">
        <v>69</v>
      </c>
      <c r="G70" s="6">
        <v>0</v>
      </c>
      <c r="H70" s="6">
        <v>0</v>
      </c>
    </row>
    <row r="71" spans="1:8" x14ac:dyDescent="0.25">
      <c r="A71" s="6">
        <v>90</v>
      </c>
      <c r="B71" s="6">
        <v>69</v>
      </c>
      <c r="C71" s="7" t="s">
        <v>220</v>
      </c>
      <c r="D71" s="7" t="s">
        <v>221</v>
      </c>
      <c r="E71" s="7" t="s">
        <v>69</v>
      </c>
      <c r="F71" s="7" t="s">
        <v>69</v>
      </c>
      <c r="G71" s="6">
        <v>0</v>
      </c>
      <c r="H71" s="6">
        <v>0</v>
      </c>
    </row>
    <row r="72" spans="1:8" x14ac:dyDescent="0.25">
      <c r="A72" s="6">
        <v>26</v>
      </c>
      <c r="B72" s="6">
        <v>70</v>
      </c>
      <c r="C72" s="7" t="s">
        <v>113</v>
      </c>
      <c r="D72" s="7" t="s">
        <v>114</v>
      </c>
      <c r="E72" s="7" t="s">
        <v>69</v>
      </c>
      <c r="F72" s="7" t="s">
        <v>69</v>
      </c>
      <c r="G72" s="6">
        <v>2495009</v>
      </c>
      <c r="H72" s="6">
        <v>1136356</v>
      </c>
    </row>
    <row r="73" spans="1:8" x14ac:dyDescent="0.25">
      <c r="A73" s="6">
        <v>51</v>
      </c>
      <c r="B73" s="6">
        <v>71</v>
      </c>
      <c r="C73" s="7" t="s">
        <v>155</v>
      </c>
      <c r="D73" s="7" t="s">
        <v>69</v>
      </c>
      <c r="E73" s="7" t="s">
        <v>69</v>
      </c>
      <c r="F73" s="7" t="s">
        <v>69</v>
      </c>
      <c r="G73" s="9"/>
      <c r="H73" s="9"/>
    </row>
    <row r="74" spans="1:8" x14ac:dyDescent="0.25">
      <c r="A74" s="6">
        <v>78</v>
      </c>
      <c r="B74" s="6">
        <v>72</v>
      </c>
      <c r="C74" s="7" t="s">
        <v>196</v>
      </c>
      <c r="D74" s="7" t="s">
        <v>69</v>
      </c>
      <c r="E74" s="7" t="s">
        <v>197</v>
      </c>
      <c r="F74" s="7" t="s">
        <v>198</v>
      </c>
      <c r="G74" s="6">
        <v>0</v>
      </c>
      <c r="H74" s="6">
        <v>0</v>
      </c>
    </row>
    <row r="75" spans="1:8" x14ac:dyDescent="0.25">
      <c r="A75" s="6">
        <v>27</v>
      </c>
      <c r="B75" s="6">
        <v>73</v>
      </c>
      <c r="C75" s="7" t="s">
        <v>115</v>
      </c>
      <c r="D75" s="7" t="s">
        <v>69</v>
      </c>
      <c r="E75" s="7" t="s">
        <v>69</v>
      </c>
      <c r="F75" s="7" t="s">
        <v>69</v>
      </c>
      <c r="G75" s="6">
        <v>2407000</v>
      </c>
      <c r="H75" s="6">
        <v>3141721</v>
      </c>
    </row>
    <row r="76" spans="1:8" x14ac:dyDescent="0.25">
      <c r="A76" s="6">
        <v>106</v>
      </c>
      <c r="B76" s="6">
        <v>74</v>
      </c>
      <c r="C76" s="7" t="s">
        <v>251</v>
      </c>
      <c r="D76" s="7" t="s">
        <v>252</v>
      </c>
      <c r="E76" s="7" t="s">
        <v>69</v>
      </c>
      <c r="F76" s="7" t="s">
        <v>69</v>
      </c>
      <c r="G76" s="6">
        <v>0</v>
      </c>
      <c r="H76" s="6">
        <v>0</v>
      </c>
    </row>
    <row r="77" spans="1:8" x14ac:dyDescent="0.25">
      <c r="A77" s="6">
        <v>65</v>
      </c>
      <c r="B77" s="6">
        <v>75</v>
      </c>
      <c r="C77" s="7" t="s">
        <v>171</v>
      </c>
      <c r="D77" s="7" t="s">
        <v>172</v>
      </c>
      <c r="E77" s="7" t="s">
        <v>69</v>
      </c>
      <c r="F77" s="7" t="s">
        <v>69</v>
      </c>
      <c r="G77" s="6">
        <v>0</v>
      </c>
      <c r="H77" s="6">
        <v>0</v>
      </c>
    </row>
    <row r="78" spans="1:8" x14ac:dyDescent="0.25">
      <c r="A78" s="6">
        <v>107</v>
      </c>
      <c r="B78" s="6">
        <v>76</v>
      </c>
      <c r="C78" s="7" t="s">
        <v>253</v>
      </c>
      <c r="D78" s="7" t="s">
        <v>254</v>
      </c>
      <c r="E78" s="7" t="s">
        <v>69</v>
      </c>
      <c r="F78" s="7" t="s">
        <v>69</v>
      </c>
      <c r="G78" s="6">
        <v>0</v>
      </c>
      <c r="H78" s="6">
        <v>0</v>
      </c>
    </row>
    <row r="79" spans="1:8" x14ac:dyDescent="0.25">
      <c r="A79" s="6">
        <v>28</v>
      </c>
      <c r="B79" s="6">
        <v>77</v>
      </c>
      <c r="C79" s="7" t="s">
        <v>116</v>
      </c>
      <c r="D79" s="7" t="s">
        <v>117</v>
      </c>
      <c r="E79" s="7" t="s">
        <v>69</v>
      </c>
      <c r="F79" s="7" t="s">
        <v>69</v>
      </c>
      <c r="G79" s="6">
        <v>2408002</v>
      </c>
      <c r="H79" s="6">
        <v>3726177</v>
      </c>
    </row>
    <row r="80" spans="1:8" x14ac:dyDescent="0.25">
      <c r="A80" s="6">
        <v>89</v>
      </c>
      <c r="B80" s="6">
        <v>78</v>
      </c>
      <c r="C80" s="7" t="s">
        <v>218</v>
      </c>
      <c r="D80" s="7" t="s">
        <v>219</v>
      </c>
      <c r="E80" s="7" t="s">
        <v>69</v>
      </c>
      <c r="F80" s="7" t="s">
        <v>69</v>
      </c>
      <c r="G80" s="6">
        <v>0</v>
      </c>
      <c r="H80" s="6">
        <v>3796540</v>
      </c>
    </row>
    <row r="81" spans="1:8" x14ac:dyDescent="0.25">
      <c r="A81" s="6">
        <v>63</v>
      </c>
      <c r="B81" s="6">
        <v>79</v>
      </c>
      <c r="C81" s="7" t="s">
        <v>169</v>
      </c>
      <c r="D81" s="7" t="s">
        <v>69</v>
      </c>
      <c r="E81" s="7" t="s">
        <v>69</v>
      </c>
      <c r="F81" s="7" t="s">
        <v>69</v>
      </c>
      <c r="G81" s="6">
        <v>0</v>
      </c>
      <c r="H81" s="6">
        <v>0</v>
      </c>
    </row>
    <row r="82" spans="1:8" x14ac:dyDescent="0.25">
      <c r="A82" s="6">
        <v>29</v>
      </c>
      <c r="B82" s="6">
        <v>80</v>
      </c>
      <c r="C82" s="7" t="s">
        <v>118</v>
      </c>
      <c r="D82" s="7" t="s">
        <v>119</v>
      </c>
      <c r="E82" s="7" t="s">
        <v>69</v>
      </c>
      <c r="F82" s="7" t="s">
        <v>69</v>
      </c>
      <c r="G82" s="6">
        <v>2386002</v>
      </c>
      <c r="H82" s="6">
        <v>3015904</v>
      </c>
    </row>
    <row r="83" spans="1:8" x14ac:dyDescent="0.25">
      <c r="A83" s="6">
        <v>108</v>
      </c>
      <c r="B83" s="6">
        <v>81</v>
      </c>
      <c r="C83" s="7" t="s">
        <v>255</v>
      </c>
      <c r="D83" s="7" t="s">
        <v>256</v>
      </c>
      <c r="E83" s="7" t="s">
        <v>69</v>
      </c>
      <c r="F83" s="7" t="s">
        <v>69</v>
      </c>
      <c r="G83" s="6">
        <v>0</v>
      </c>
      <c r="H83" s="6">
        <v>0</v>
      </c>
    </row>
    <row r="84" spans="1:8" x14ac:dyDescent="0.25">
      <c r="A84" s="6">
        <v>30</v>
      </c>
      <c r="B84" s="6">
        <v>82</v>
      </c>
      <c r="C84" s="7" t="s">
        <v>120</v>
      </c>
      <c r="D84" s="7" t="s">
        <v>69</v>
      </c>
      <c r="E84" s="7" t="s">
        <v>69</v>
      </c>
      <c r="F84" s="7" t="s">
        <v>69</v>
      </c>
      <c r="G84" s="6">
        <v>2405004</v>
      </c>
      <c r="H84" s="6">
        <v>3334732</v>
      </c>
    </row>
    <row r="85" spans="1:8" x14ac:dyDescent="0.25">
      <c r="A85" s="6">
        <v>31</v>
      </c>
      <c r="B85" s="6">
        <v>83</v>
      </c>
      <c r="C85" s="7" t="s">
        <v>121</v>
      </c>
      <c r="D85" s="7" t="s">
        <v>122</v>
      </c>
      <c r="E85" s="7" t="s">
        <v>69</v>
      </c>
      <c r="F85" s="7" t="s">
        <v>69</v>
      </c>
      <c r="G85" s="6">
        <v>4132003</v>
      </c>
      <c r="H85" s="6">
        <v>1318942</v>
      </c>
    </row>
    <row r="86" spans="1:8" x14ac:dyDescent="0.25">
      <c r="A86" s="6">
        <v>32</v>
      </c>
      <c r="B86" s="6">
        <v>84</v>
      </c>
      <c r="C86" s="7" t="s">
        <v>123</v>
      </c>
      <c r="D86" s="7" t="s">
        <v>69</v>
      </c>
      <c r="E86" s="7" t="s">
        <v>124</v>
      </c>
      <c r="F86" s="7" t="s">
        <v>69</v>
      </c>
      <c r="G86" s="6">
        <v>2426005</v>
      </c>
      <c r="H86" s="9"/>
    </row>
    <row r="87" spans="1:8" x14ac:dyDescent="0.25">
      <c r="A87" s="6">
        <v>33</v>
      </c>
      <c r="B87" s="6">
        <v>85</v>
      </c>
      <c r="C87" s="7" t="s">
        <v>125</v>
      </c>
      <c r="D87" s="7" t="s">
        <v>69</v>
      </c>
      <c r="E87" s="7" t="s">
        <v>69</v>
      </c>
      <c r="F87" s="7" t="s">
        <v>69</v>
      </c>
      <c r="G87" s="9"/>
      <c r="H87" s="9"/>
    </row>
    <row r="88" spans="1:8" x14ac:dyDescent="0.25">
      <c r="A88" s="6">
        <v>34</v>
      </c>
      <c r="B88" s="6">
        <v>86</v>
      </c>
      <c r="C88" s="7" t="s">
        <v>126</v>
      </c>
      <c r="D88" s="7" t="s">
        <v>127</v>
      </c>
      <c r="E88" s="7" t="s">
        <v>69</v>
      </c>
      <c r="F88" s="7" t="s">
        <v>69</v>
      </c>
      <c r="G88" s="6">
        <v>2340009</v>
      </c>
      <c r="H88" s="6">
        <v>3269841</v>
      </c>
    </row>
    <row r="89" spans="1:8" x14ac:dyDescent="0.25">
      <c r="A89" s="6">
        <v>109</v>
      </c>
      <c r="B89" s="6">
        <v>87</v>
      </c>
      <c r="C89" s="7" t="s">
        <v>257</v>
      </c>
      <c r="D89" s="7" t="s">
        <v>258</v>
      </c>
      <c r="E89" s="7" t="s">
        <v>69</v>
      </c>
      <c r="F89" s="7" t="s">
        <v>69</v>
      </c>
      <c r="G89" s="6">
        <v>0</v>
      </c>
      <c r="H89" s="6">
        <v>0</v>
      </c>
    </row>
    <row r="90" spans="1:8" x14ac:dyDescent="0.25">
      <c r="A90" s="6">
        <v>35</v>
      </c>
      <c r="B90" s="6">
        <v>88</v>
      </c>
      <c r="C90" s="7" t="s">
        <v>128</v>
      </c>
      <c r="D90" s="7" t="s">
        <v>69</v>
      </c>
      <c r="E90" s="7" t="s">
        <v>69</v>
      </c>
      <c r="F90" s="7" t="s">
        <v>69</v>
      </c>
      <c r="G90" s="9"/>
      <c r="H90" s="6">
        <v>1391178</v>
      </c>
    </row>
    <row r="91" spans="1:8" x14ac:dyDescent="0.25">
      <c r="A91" s="6">
        <v>110</v>
      </c>
      <c r="B91" s="6">
        <v>89</v>
      </c>
      <c r="C91" s="7" t="s">
        <v>259</v>
      </c>
      <c r="D91" s="7" t="s">
        <v>260</v>
      </c>
      <c r="E91" s="7" t="s">
        <v>69</v>
      </c>
      <c r="F91" s="7" t="s">
        <v>69</v>
      </c>
      <c r="G91" s="6">
        <v>0</v>
      </c>
      <c r="H91" s="6">
        <v>0</v>
      </c>
    </row>
    <row r="92" spans="1:8" x14ac:dyDescent="0.25">
      <c r="A92" s="6">
        <v>56</v>
      </c>
      <c r="B92" s="6">
        <v>90</v>
      </c>
      <c r="C92" s="7" t="s">
        <v>162</v>
      </c>
      <c r="D92" s="7" t="s">
        <v>69</v>
      </c>
      <c r="E92" s="7" t="s">
        <v>69</v>
      </c>
      <c r="F92" s="7" t="s">
        <v>69</v>
      </c>
      <c r="G92" s="9"/>
      <c r="H92" s="6">
        <v>1442007</v>
      </c>
    </row>
    <row r="93" spans="1:8" x14ac:dyDescent="0.25">
      <c r="A93" s="6">
        <v>36</v>
      </c>
      <c r="B93" s="6">
        <v>91</v>
      </c>
      <c r="C93" s="7" t="s">
        <v>129</v>
      </c>
      <c r="D93" s="7" t="s">
        <v>130</v>
      </c>
      <c r="E93" s="7" t="s">
        <v>69</v>
      </c>
      <c r="F93" s="7" t="s">
        <v>69</v>
      </c>
      <c r="G93" s="6">
        <v>2484008</v>
      </c>
      <c r="H93" s="6">
        <v>901717</v>
      </c>
    </row>
    <row r="94" spans="1:8" x14ac:dyDescent="0.25">
      <c r="A94" s="6">
        <v>37</v>
      </c>
      <c r="B94" s="6">
        <v>92</v>
      </c>
      <c r="C94" s="7" t="s">
        <v>131</v>
      </c>
      <c r="D94" s="7" t="s">
        <v>69</v>
      </c>
      <c r="E94" s="7" t="s">
        <v>69</v>
      </c>
      <c r="F94" s="7" t="s">
        <v>69</v>
      </c>
      <c r="G94" s="9"/>
      <c r="H94" s="9"/>
    </row>
    <row r="95" spans="1:8" x14ac:dyDescent="0.25">
      <c r="A95" s="6">
        <v>38</v>
      </c>
      <c r="B95" s="6">
        <v>93</v>
      </c>
      <c r="C95" s="7" t="s">
        <v>132</v>
      </c>
      <c r="D95" s="7" t="s">
        <v>69</v>
      </c>
      <c r="E95" s="7" t="s">
        <v>69</v>
      </c>
      <c r="F95" s="7" t="s">
        <v>133</v>
      </c>
      <c r="G95" s="9"/>
      <c r="H95" s="6">
        <v>1393685</v>
      </c>
    </row>
    <row r="96" spans="1:8" x14ac:dyDescent="0.25">
      <c r="A96" s="6">
        <v>39</v>
      </c>
      <c r="B96" s="6">
        <v>94</v>
      </c>
      <c r="C96" s="7" t="s">
        <v>134</v>
      </c>
      <c r="D96" s="7" t="s">
        <v>135</v>
      </c>
      <c r="E96" s="7" t="s">
        <v>69</v>
      </c>
      <c r="F96" s="7" t="s">
        <v>69</v>
      </c>
      <c r="G96" s="6">
        <v>2403009</v>
      </c>
      <c r="H96" s="6">
        <v>3113680</v>
      </c>
    </row>
    <row r="97" spans="1:8" x14ac:dyDescent="0.25">
      <c r="A97" s="6">
        <v>61</v>
      </c>
      <c r="B97" s="6">
        <v>95</v>
      </c>
      <c r="C97" s="7" t="s">
        <v>167</v>
      </c>
      <c r="D97" s="7" t="s">
        <v>69</v>
      </c>
      <c r="E97" s="7" t="s">
        <v>69</v>
      </c>
      <c r="F97" s="7" t="s">
        <v>69</v>
      </c>
      <c r="G97" s="6">
        <v>0</v>
      </c>
      <c r="H97" s="6">
        <v>0</v>
      </c>
    </row>
    <row r="98" spans="1:8" x14ac:dyDescent="0.25">
      <c r="A98" s="6">
        <v>117</v>
      </c>
      <c r="B98" s="6">
        <v>96</v>
      </c>
      <c r="C98" s="7" t="s">
        <v>272</v>
      </c>
      <c r="D98" s="7" t="s">
        <v>69</v>
      </c>
      <c r="E98" s="7" t="s">
        <v>69</v>
      </c>
      <c r="F98" s="7" t="s">
        <v>69</v>
      </c>
      <c r="G98" s="6">
        <v>2503007</v>
      </c>
      <c r="H98" s="6">
        <v>1260405</v>
      </c>
    </row>
    <row r="99" spans="1:8" x14ac:dyDescent="0.25">
      <c r="A99" s="6">
        <v>111</v>
      </c>
      <c r="B99" s="6">
        <v>97</v>
      </c>
      <c r="C99" s="7" t="s">
        <v>261</v>
      </c>
      <c r="D99" s="7" t="s">
        <v>262</v>
      </c>
      <c r="E99" s="7" t="s">
        <v>69</v>
      </c>
      <c r="F99" s="7" t="s">
        <v>69</v>
      </c>
      <c r="G99" s="6">
        <v>0</v>
      </c>
      <c r="H99" s="6">
        <v>0</v>
      </c>
    </row>
    <row r="100" spans="1:8" x14ac:dyDescent="0.25">
      <c r="A100" s="6">
        <v>112</v>
      </c>
      <c r="B100" s="6">
        <v>98</v>
      </c>
      <c r="C100" s="7" t="s">
        <v>263</v>
      </c>
      <c r="D100" s="7" t="s">
        <v>264</v>
      </c>
      <c r="E100" s="7" t="s">
        <v>69</v>
      </c>
      <c r="F100" s="7" t="s">
        <v>69</v>
      </c>
      <c r="G100" s="6">
        <v>0</v>
      </c>
      <c r="H100" s="6">
        <v>0</v>
      </c>
    </row>
    <row r="101" spans="1:8" x14ac:dyDescent="0.25">
      <c r="A101" s="6">
        <v>40</v>
      </c>
      <c r="B101" s="6">
        <v>99</v>
      </c>
      <c r="C101" s="7" t="s">
        <v>136</v>
      </c>
      <c r="D101" s="7" t="s">
        <v>137</v>
      </c>
      <c r="E101" s="7" t="s">
        <v>69</v>
      </c>
      <c r="F101" s="7" t="s">
        <v>69</v>
      </c>
      <c r="G101" s="6">
        <v>2412009</v>
      </c>
      <c r="H101" s="6">
        <v>3999092</v>
      </c>
    </row>
    <row r="102" spans="1:8" x14ac:dyDescent="0.25">
      <c r="A102" s="6">
        <v>41</v>
      </c>
      <c r="B102" s="6">
        <v>100</v>
      </c>
      <c r="C102" s="7" t="s">
        <v>138</v>
      </c>
      <c r="D102" s="7" t="s">
        <v>139</v>
      </c>
      <c r="E102" s="7" t="s">
        <v>69</v>
      </c>
      <c r="F102" s="7" t="s">
        <v>69</v>
      </c>
      <c r="G102" s="6">
        <v>2393000</v>
      </c>
      <c r="H102" s="6">
        <v>3013626</v>
      </c>
    </row>
    <row r="103" spans="1:8" x14ac:dyDescent="0.25">
      <c r="A103" s="6">
        <v>114</v>
      </c>
      <c r="B103" s="6">
        <v>101</v>
      </c>
      <c r="C103" s="7" t="s">
        <v>267</v>
      </c>
      <c r="D103" s="7" t="s">
        <v>268</v>
      </c>
      <c r="E103" s="7" t="s">
        <v>69</v>
      </c>
      <c r="F103" s="7" t="s">
        <v>69</v>
      </c>
      <c r="G103" s="6">
        <v>0</v>
      </c>
      <c r="H103" s="6">
        <v>0</v>
      </c>
    </row>
    <row r="104" spans="1:8" x14ac:dyDescent="0.25">
      <c r="A104" s="6">
        <v>44</v>
      </c>
      <c r="B104" s="6">
        <v>102</v>
      </c>
      <c r="C104" s="7" t="s">
        <v>144</v>
      </c>
      <c r="D104" s="7" t="s">
        <v>145</v>
      </c>
      <c r="E104" s="7" t="s">
        <v>69</v>
      </c>
      <c r="F104" s="7" t="s">
        <v>69</v>
      </c>
      <c r="G104" s="6">
        <v>2483005</v>
      </c>
      <c r="H104" s="6">
        <v>813737</v>
      </c>
    </row>
    <row r="105" spans="1:8" x14ac:dyDescent="0.25">
      <c r="A105" s="6">
        <v>84</v>
      </c>
      <c r="B105" s="6">
        <v>103</v>
      </c>
      <c r="C105" s="7" t="s">
        <v>208</v>
      </c>
      <c r="D105" s="7" t="s">
        <v>69</v>
      </c>
      <c r="E105" s="7" t="s">
        <v>209</v>
      </c>
      <c r="F105" s="7" t="s">
        <v>69</v>
      </c>
      <c r="G105" s="6">
        <v>0</v>
      </c>
      <c r="H105" s="6">
        <v>0</v>
      </c>
    </row>
    <row r="106" spans="1:8" x14ac:dyDescent="0.25">
      <c r="A106" s="6">
        <v>79</v>
      </c>
      <c r="B106" s="6">
        <v>104</v>
      </c>
      <c r="C106" s="7" t="s">
        <v>199</v>
      </c>
      <c r="D106" s="7" t="s">
        <v>69</v>
      </c>
      <c r="E106" s="7" t="s">
        <v>200</v>
      </c>
      <c r="F106" s="7" t="s">
        <v>69</v>
      </c>
      <c r="G106" s="6">
        <v>0</v>
      </c>
      <c r="H106" s="6">
        <v>0</v>
      </c>
    </row>
    <row r="107" spans="1:8" x14ac:dyDescent="0.25">
      <c r="A107" s="6">
        <v>80</v>
      </c>
      <c r="B107" s="6">
        <v>105</v>
      </c>
      <c r="C107" s="7" t="s">
        <v>201</v>
      </c>
      <c r="D107" s="7" t="s">
        <v>69</v>
      </c>
      <c r="E107" s="7" t="s">
        <v>202</v>
      </c>
      <c r="F107" s="7" t="s">
        <v>69</v>
      </c>
      <c r="G107" s="6">
        <v>0</v>
      </c>
      <c r="H107" s="6">
        <v>0</v>
      </c>
    </row>
    <row r="108" spans="1:8" x14ac:dyDescent="0.25">
      <c r="A108" s="6">
        <v>85</v>
      </c>
      <c r="B108" s="6">
        <v>106</v>
      </c>
      <c r="C108" s="7" t="s">
        <v>210</v>
      </c>
      <c r="D108" s="7" t="s">
        <v>69</v>
      </c>
      <c r="E108" s="7" t="s">
        <v>211</v>
      </c>
      <c r="F108" s="7" t="s">
        <v>69</v>
      </c>
      <c r="G108" s="6">
        <v>0</v>
      </c>
      <c r="H108" s="6">
        <v>0</v>
      </c>
    </row>
    <row r="109" spans="1:8" x14ac:dyDescent="0.25">
      <c r="A109" s="6">
        <v>86</v>
      </c>
      <c r="B109" s="6">
        <v>107</v>
      </c>
      <c r="C109" s="7" t="s">
        <v>212</v>
      </c>
      <c r="D109" s="7" t="s">
        <v>69</v>
      </c>
      <c r="E109" s="7" t="s">
        <v>213</v>
      </c>
      <c r="F109" s="7" t="s">
        <v>69</v>
      </c>
      <c r="G109" s="6">
        <v>0</v>
      </c>
      <c r="H109" s="6">
        <v>0</v>
      </c>
    </row>
    <row r="110" spans="1:8" x14ac:dyDescent="0.25">
      <c r="A110" s="6">
        <v>81</v>
      </c>
      <c r="B110" s="6">
        <v>108</v>
      </c>
      <c r="C110" s="7" t="s">
        <v>203</v>
      </c>
      <c r="D110" s="7" t="s">
        <v>69</v>
      </c>
      <c r="E110" s="7" t="s">
        <v>204</v>
      </c>
      <c r="F110" s="7" t="s">
        <v>69</v>
      </c>
      <c r="G110" s="6">
        <v>0</v>
      </c>
      <c r="H110" s="6">
        <v>0</v>
      </c>
    </row>
    <row r="111" spans="1:8" x14ac:dyDescent="0.25">
      <c r="A111" s="6">
        <v>54</v>
      </c>
      <c r="B111" s="6">
        <v>109</v>
      </c>
      <c r="C111" s="7" t="s">
        <v>159</v>
      </c>
      <c r="D111" s="7" t="s">
        <v>69</v>
      </c>
      <c r="E111" s="7" t="s">
        <v>69</v>
      </c>
      <c r="F111" s="7" t="s">
        <v>69</v>
      </c>
      <c r="G111" s="9"/>
      <c r="H111" s="9"/>
    </row>
    <row r="112" spans="1:8" x14ac:dyDescent="0.25">
      <c r="A112" s="6">
        <v>113</v>
      </c>
      <c r="B112" s="6">
        <v>110</v>
      </c>
      <c r="C112" s="7" t="s">
        <v>265</v>
      </c>
      <c r="D112" s="7" t="s">
        <v>266</v>
      </c>
      <c r="E112" s="7" t="s">
        <v>69</v>
      </c>
      <c r="F112" s="7" t="s">
        <v>69</v>
      </c>
      <c r="G112" s="6">
        <v>0</v>
      </c>
      <c r="H112" s="6">
        <v>0</v>
      </c>
    </row>
    <row r="113" spans="1:8" x14ac:dyDescent="0.25">
      <c r="A113" s="6">
        <v>55</v>
      </c>
      <c r="B113" s="6">
        <v>111</v>
      </c>
      <c r="C113" s="7" t="s">
        <v>160</v>
      </c>
      <c r="D113" s="7" t="s">
        <v>161</v>
      </c>
      <c r="E113" s="7" t="s">
        <v>69</v>
      </c>
      <c r="F113" s="7" t="s">
        <v>69</v>
      </c>
      <c r="G113" s="6">
        <v>2489004</v>
      </c>
      <c r="H113" s="6">
        <v>675539</v>
      </c>
    </row>
    <row r="114" spans="1:8" x14ac:dyDescent="0.25">
      <c r="A114" s="6">
        <v>45</v>
      </c>
      <c r="B114" s="6">
        <v>112</v>
      </c>
      <c r="C114" s="7" t="s">
        <v>146</v>
      </c>
      <c r="D114" s="7" t="s">
        <v>69</v>
      </c>
      <c r="E114" s="7" t="s">
        <v>69</v>
      </c>
      <c r="F114" s="7" t="s">
        <v>147</v>
      </c>
      <c r="G114" s="6">
        <v>2489004</v>
      </c>
      <c r="H114" s="9"/>
    </row>
    <row r="115" spans="1:8" x14ac:dyDescent="0.25">
      <c r="A115" s="6">
        <v>88</v>
      </c>
      <c r="B115" s="6">
        <v>113</v>
      </c>
      <c r="C115" s="7" t="s">
        <v>216</v>
      </c>
      <c r="D115" s="7" t="s">
        <v>217</v>
      </c>
      <c r="E115" s="7" t="s">
        <v>69</v>
      </c>
      <c r="F115" s="7" t="s">
        <v>69</v>
      </c>
      <c r="G115" s="6">
        <v>0</v>
      </c>
      <c r="H115" s="6">
        <v>80216770</v>
      </c>
    </row>
    <row r="116" spans="1:8" x14ac:dyDescent="0.25">
      <c r="A116" s="6">
        <v>116</v>
      </c>
      <c r="B116" s="6">
        <v>114</v>
      </c>
      <c r="C116" s="7" t="s">
        <v>271</v>
      </c>
      <c r="D116" s="7" t="s">
        <v>69</v>
      </c>
      <c r="E116" s="7" t="s">
        <v>69</v>
      </c>
      <c r="F116" s="7" t="s">
        <v>69</v>
      </c>
      <c r="G116" s="6">
        <v>2381009</v>
      </c>
      <c r="H116" s="9"/>
    </row>
    <row r="117" spans="1:8" x14ac:dyDescent="0.25">
      <c r="A117" s="6">
        <v>46</v>
      </c>
      <c r="B117" s="6">
        <v>115</v>
      </c>
      <c r="C117" s="7" t="s">
        <v>148</v>
      </c>
      <c r="D117" s="7" t="s">
        <v>149</v>
      </c>
      <c r="E117" s="7" t="s">
        <v>69</v>
      </c>
      <c r="F117" s="7" t="s">
        <v>69</v>
      </c>
      <c r="G117" s="6">
        <v>2503007</v>
      </c>
      <c r="H117" s="6">
        <v>1260405</v>
      </c>
    </row>
    <row r="118" spans="1:8" x14ac:dyDescent="0.25">
      <c r="A118" s="6">
        <v>47</v>
      </c>
      <c r="B118" s="6">
        <v>116</v>
      </c>
      <c r="C118" s="7" t="s">
        <v>150</v>
      </c>
      <c r="D118" s="7" t="s">
        <v>69</v>
      </c>
      <c r="E118" s="7" t="s">
        <v>69</v>
      </c>
      <c r="F118" s="7" t="s">
        <v>69</v>
      </c>
      <c r="G118" s="9"/>
      <c r="H118" s="8"/>
    </row>
    <row r="119" spans="1:8" x14ac:dyDescent="0.25">
      <c r="A119" s="6">
        <v>48</v>
      </c>
      <c r="B119" s="6">
        <v>117</v>
      </c>
      <c r="C119" s="7" t="s">
        <v>151</v>
      </c>
      <c r="D119" s="7" t="s">
        <v>69</v>
      </c>
      <c r="E119" s="7" t="s">
        <v>69</v>
      </c>
      <c r="F119" s="7" t="s">
        <v>69</v>
      </c>
      <c r="G119" s="9"/>
      <c r="H119" s="9"/>
    </row>
    <row r="120" spans="1:8" x14ac:dyDescent="0.25">
      <c r="A120" s="6">
        <v>49</v>
      </c>
      <c r="B120" s="6">
        <v>118</v>
      </c>
      <c r="C120" s="7" t="s">
        <v>152</v>
      </c>
      <c r="D120" s="7" t="s">
        <v>153</v>
      </c>
      <c r="E120" s="7" t="s">
        <v>69</v>
      </c>
      <c r="F120" s="7" t="s">
        <v>69</v>
      </c>
      <c r="G120" s="6">
        <v>2360000</v>
      </c>
      <c r="H120" s="6">
        <v>3234495</v>
      </c>
    </row>
    <row r="121" spans="1:8" x14ac:dyDescent="0.25">
      <c r="A121" s="6">
        <v>91</v>
      </c>
      <c r="B121" s="6">
        <v>119</v>
      </c>
      <c r="C121" s="7" t="s">
        <v>222</v>
      </c>
      <c r="D121" s="7" t="s">
        <v>69</v>
      </c>
      <c r="E121" s="7" t="s">
        <v>69</v>
      </c>
      <c r="F121" s="7" t="s">
        <v>69</v>
      </c>
      <c r="G121" s="6">
        <v>0</v>
      </c>
      <c r="H121" s="6">
        <v>0</v>
      </c>
    </row>
    <row r="122" spans="1:8" x14ac:dyDescent="0.25">
      <c r="A122" s="6">
        <v>52</v>
      </c>
      <c r="B122" s="6">
        <v>120</v>
      </c>
      <c r="C122" s="7" t="s">
        <v>156</v>
      </c>
      <c r="D122" s="7" t="s">
        <v>69</v>
      </c>
      <c r="E122" s="7" t="s">
        <v>157</v>
      </c>
      <c r="F122" s="7" t="s">
        <v>69</v>
      </c>
      <c r="G122" s="9"/>
      <c r="H122" s="9"/>
    </row>
    <row r="123" spans="1:8" x14ac:dyDescent="0.25">
      <c r="A123" s="6">
        <v>82</v>
      </c>
      <c r="B123" s="6">
        <v>121</v>
      </c>
      <c r="C123" s="7" t="s">
        <v>205</v>
      </c>
      <c r="D123" s="7" t="s">
        <v>69</v>
      </c>
      <c r="E123" s="7" t="s">
        <v>186</v>
      </c>
      <c r="F123" s="7" t="s">
        <v>69</v>
      </c>
      <c r="G123" s="6">
        <v>0</v>
      </c>
      <c r="H123" s="10">
        <v>0</v>
      </c>
    </row>
  </sheetData>
  <sortState xmlns:xlrd2="http://schemas.microsoft.com/office/spreadsheetml/2017/richdata2" ref="A2:H122">
    <sortCondition ref="C2:C1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8"/>
  <sheetViews>
    <sheetView topLeftCell="A49" workbookViewId="0">
      <selection activeCell="I9" sqref="I9"/>
    </sheetView>
  </sheetViews>
  <sheetFormatPr defaultRowHeight="15" x14ac:dyDescent="0.25"/>
  <cols>
    <col min="1" max="1" width="9.7109375" bestFit="1" customWidth="1"/>
    <col min="5" max="5" width="19.140625" customWidth="1"/>
    <col min="8" max="8" width="12.140625" customWidth="1"/>
  </cols>
  <sheetData>
    <row r="1" spans="1:8" ht="30" x14ac:dyDescent="0.25">
      <c r="A1" s="1" t="s">
        <v>5</v>
      </c>
      <c r="B1" s="1" t="s">
        <v>6</v>
      </c>
      <c r="E1" s="1" t="s">
        <v>55</v>
      </c>
      <c r="H1" s="5" t="s">
        <v>3</v>
      </c>
    </row>
    <row r="2" spans="1:8" x14ac:dyDescent="0.25">
      <c r="A2" s="2"/>
      <c r="B2" s="3"/>
      <c r="E2" s="42" t="s">
        <v>919</v>
      </c>
    </row>
    <row r="3" spans="1:8" x14ac:dyDescent="0.25">
      <c r="A3" s="2">
        <v>148</v>
      </c>
      <c r="B3" s="3" t="s">
        <v>7</v>
      </c>
      <c r="E3" s="43" t="s">
        <v>910</v>
      </c>
      <c r="H3" t="s">
        <v>921</v>
      </c>
    </row>
    <row r="4" spans="1:8" ht="30" x14ac:dyDescent="0.25">
      <c r="A4" s="2">
        <v>149</v>
      </c>
      <c r="B4" s="3" t="s">
        <v>8</v>
      </c>
      <c r="E4" s="43" t="s">
        <v>920</v>
      </c>
      <c r="H4" t="s">
        <v>922</v>
      </c>
    </row>
    <row r="5" spans="1:8" ht="30" x14ac:dyDescent="0.25">
      <c r="A5" s="2">
        <v>152</v>
      </c>
      <c r="B5" s="3" t="s">
        <v>9</v>
      </c>
      <c r="E5" s="43" t="s">
        <v>912</v>
      </c>
    </row>
    <row r="6" spans="1:8" ht="45" x14ac:dyDescent="0.25">
      <c r="A6" s="2">
        <v>153</v>
      </c>
      <c r="B6" s="3" t="s">
        <v>10</v>
      </c>
      <c r="E6" s="43" t="s">
        <v>913</v>
      </c>
    </row>
    <row r="7" spans="1:8" ht="30" x14ac:dyDescent="0.25">
      <c r="A7" s="2">
        <v>150</v>
      </c>
      <c r="B7" s="3" t="s">
        <v>11</v>
      </c>
      <c r="E7" s="43" t="s">
        <v>914</v>
      </c>
    </row>
    <row r="8" spans="1:8" ht="30" x14ac:dyDescent="0.25">
      <c r="A8" s="2">
        <v>151</v>
      </c>
      <c r="B8" s="3" t="s">
        <v>12</v>
      </c>
      <c r="E8" s="43" t="s">
        <v>911</v>
      </c>
    </row>
    <row r="9" spans="1:8" ht="60" x14ac:dyDescent="0.25">
      <c r="A9" s="2">
        <v>152</v>
      </c>
      <c r="B9" s="3" t="s">
        <v>13</v>
      </c>
      <c r="E9" s="43" t="s">
        <v>915</v>
      </c>
    </row>
    <row r="10" spans="1:8" ht="45" x14ac:dyDescent="0.25">
      <c r="A10" s="2">
        <v>153</v>
      </c>
      <c r="B10" s="3" t="s">
        <v>14</v>
      </c>
      <c r="E10" s="43" t="s">
        <v>916</v>
      </c>
    </row>
    <row r="11" spans="1:8" x14ac:dyDescent="0.25">
      <c r="A11" s="2">
        <v>154</v>
      </c>
      <c r="B11" s="3" t="s">
        <v>15</v>
      </c>
      <c r="E11" s="43" t="s">
        <v>909</v>
      </c>
    </row>
    <row r="12" spans="1:8" ht="45" x14ac:dyDescent="0.25">
      <c r="A12" s="2">
        <v>155</v>
      </c>
      <c r="B12" s="3" t="s">
        <v>16</v>
      </c>
      <c r="E12" s="43" t="s">
        <v>918</v>
      </c>
    </row>
    <row r="13" spans="1:8" ht="30" x14ac:dyDescent="0.25">
      <c r="A13" s="2">
        <v>156</v>
      </c>
      <c r="B13" s="3" t="s">
        <v>17</v>
      </c>
      <c r="E13" s="43" t="s">
        <v>917</v>
      </c>
    </row>
    <row r="14" spans="1:8" x14ac:dyDescent="0.25">
      <c r="A14" s="2">
        <v>157</v>
      </c>
      <c r="B14" s="3" t="s">
        <v>18</v>
      </c>
      <c r="E14" s="43"/>
    </row>
    <row r="15" spans="1:8" x14ac:dyDescent="0.25">
      <c r="A15" s="2">
        <v>158</v>
      </c>
      <c r="B15" s="3" t="s">
        <v>19</v>
      </c>
    </row>
    <row r="16" spans="1:8" x14ac:dyDescent="0.25">
      <c r="A16" s="2">
        <v>159</v>
      </c>
      <c r="B16" s="3" t="s">
        <v>20</v>
      </c>
    </row>
    <row r="17" spans="1:2" x14ac:dyDescent="0.25">
      <c r="A17" s="2">
        <v>160</v>
      </c>
      <c r="B17" s="3" t="s">
        <v>21</v>
      </c>
    </row>
    <row r="18" spans="1:2" x14ac:dyDescent="0.25">
      <c r="A18" s="2">
        <v>161</v>
      </c>
      <c r="B18" s="3" t="s">
        <v>22</v>
      </c>
    </row>
    <row r="19" spans="1:2" x14ac:dyDescent="0.25">
      <c r="A19" s="2">
        <v>162</v>
      </c>
      <c r="B19" s="3" t="s">
        <v>23</v>
      </c>
    </row>
    <row r="20" spans="1:2" x14ac:dyDescent="0.25">
      <c r="A20" s="2">
        <v>163</v>
      </c>
      <c r="B20" s="3" t="s">
        <v>24</v>
      </c>
    </row>
    <row r="21" spans="1:2" x14ac:dyDescent="0.25">
      <c r="A21" s="2">
        <v>164</v>
      </c>
      <c r="B21" s="3" t="s">
        <v>25</v>
      </c>
    </row>
    <row r="22" spans="1:2" x14ac:dyDescent="0.25">
      <c r="A22" s="2">
        <v>165</v>
      </c>
      <c r="B22" s="3" t="s">
        <v>26</v>
      </c>
    </row>
    <row r="23" spans="1:2" x14ac:dyDescent="0.25">
      <c r="A23" s="2">
        <v>166</v>
      </c>
      <c r="B23" s="3" t="s">
        <v>27</v>
      </c>
    </row>
    <row r="24" spans="1:2" x14ac:dyDescent="0.25">
      <c r="A24" s="2">
        <v>167</v>
      </c>
      <c r="B24" s="3" t="s">
        <v>28</v>
      </c>
    </row>
    <row r="25" spans="1:2" x14ac:dyDescent="0.25">
      <c r="A25" s="2">
        <v>168</v>
      </c>
      <c r="B25" s="3" t="s">
        <v>29</v>
      </c>
    </row>
    <row r="26" spans="1:2" x14ac:dyDescent="0.25">
      <c r="A26" s="2">
        <v>169</v>
      </c>
      <c r="B26" s="3" t="s">
        <v>30</v>
      </c>
    </row>
    <row r="27" spans="1:2" x14ac:dyDescent="0.25">
      <c r="A27" s="2">
        <v>170</v>
      </c>
      <c r="B27" s="3" t="s">
        <v>31</v>
      </c>
    </row>
    <row r="28" spans="1:2" x14ac:dyDescent="0.25">
      <c r="A28" s="2">
        <v>171</v>
      </c>
      <c r="B28" s="3" t="s">
        <v>32</v>
      </c>
    </row>
    <row r="29" spans="1:2" x14ac:dyDescent="0.25">
      <c r="A29" s="2">
        <v>172</v>
      </c>
      <c r="B29" s="3" t="s">
        <v>33</v>
      </c>
    </row>
    <row r="30" spans="1:2" x14ac:dyDescent="0.25">
      <c r="A30" s="2">
        <v>173</v>
      </c>
      <c r="B30" s="3" t="s">
        <v>34</v>
      </c>
    </row>
    <row r="31" spans="1:2" x14ac:dyDescent="0.25">
      <c r="A31" s="2">
        <v>174</v>
      </c>
      <c r="B31" s="3" t="s">
        <v>35</v>
      </c>
    </row>
    <row r="32" spans="1:2" x14ac:dyDescent="0.25">
      <c r="A32" s="2">
        <v>175</v>
      </c>
      <c r="B32" s="3" t="s">
        <v>36</v>
      </c>
    </row>
    <row r="33" spans="1:2" x14ac:dyDescent="0.25">
      <c r="A33" s="2">
        <v>176</v>
      </c>
      <c r="B33" s="3" t="s">
        <v>37</v>
      </c>
    </row>
    <row r="34" spans="1:2" x14ac:dyDescent="0.25">
      <c r="A34" s="2">
        <v>177</v>
      </c>
      <c r="B34" s="3" t="s">
        <v>38</v>
      </c>
    </row>
    <row r="35" spans="1:2" x14ac:dyDescent="0.25">
      <c r="A35" s="2">
        <v>178</v>
      </c>
      <c r="B35" s="3" t="s">
        <v>39</v>
      </c>
    </row>
    <row r="36" spans="1:2" x14ac:dyDescent="0.25">
      <c r="A36" s="2">
        <v>179</v>
      </c>
      <c r="B36" s="3" t="s">
        <v>40</v>
      </c>
    </row>
    <row r="37" spans="1:2" x14ac:dyDescent="0.25">
      <c r="A37" s="2">
        <v>180</v>
      </c>
      <c r="B37" s="3" t="s">
        <v>41</v>
      </c>
    </row>
    <row r="38" spans="1:2" x14ac:dyDescent="0.25">
      <c r="A38" s="2">
        <v>181</v>
      </c>
      <c r="B38" s="3" t="s">
        <v>42</v>
      </c>
    </row>
    <row r="39" spans="1:2" x14ac:dyDescent="0.25">
      <c r="A39" s="2">
        <v>182</v>
      </c>
      <c r="B39" s="3" t="s">
        <v>43</v>
      </c>
    </row>
    <row r="40" spans="1:2" x14ac:dyDescent="0.25">
      <c r="A40" s="2">
        <v>183</v>
      </c>
      <c r="B40" s="3" t="s">
        <v>44</v>
      </c>
    </row>
    <row r="41" spans="1:2" x14ac:dyDescent="0.25">
      <c r="A41" s="2">
        <v>184</v>
      </c>
      <c r="B41" s="3" t="s">
        <v>45</v>
      </c>
    </row>
    <row r="42" spans="1:2" x14ac:dyDescent="0.25">
      <c r="A42" s="2">
        <v>185</v>
      </c>
      <c r="B42" s="3" t="s">
        <v>46</v>
      </c>
    </row>
    <row r="43" spans="1:2" x14ac:dyDescent="0.25">
      <c r="A43" s="2">
        <v>186</v>
      </c>
      <c r="B43" s="3" t="s">
        <v>47</v>
      </c>
    </row>
    <row r="44" spans="1:2" x14ac:dyDescent="0.25">
      <c r="A44" s="2">
        <v>187</v>
      </c>
      <c r="B44" s="3" t="s">
        <v>48</v>
      </c>
    </row>
    <row r="45" spans="1:2" x14ac:dyDescent="0.25">
      <c r="A45" s="2">
        <v>188</v>
      </c>
      <c r="B45" s="3" t="s">
        <v>49</v>
      </c>
    </row>
    <row r="46" spans="1:2" x14ac:dyDescent="0.25">
      <c r="A46" s="2">
        <v>189</v>
      </c>
      <c r="B46" s="3" t="s">
        <v>50</v>
      </c>
    </row>
    <row r="47" spans="1:2" x14ac:dyDescent="0.25">
      <c r="A47" s="2">
        <v>190</v>
      </c>
      <c r="B47" s="3" t="s">
        <v>51</v>
      </c>
    </row>
    <row r="48" spans="1:2" x14ac:dyDescent="0.25">
      <c r="A48" s="2">
        <v>191</v>
      </c>
      <c r="B48" s="3" t="s">
        <v>52</v>
      </c>
    </row>
    <row r="49" spans="1:2" x14ac:dyDescent="0.25">
      <c r="A49" s="2">
        <v>192</v>
      </c>
      <c r="B49" s="3" t="s">
        <v>53</v>
      </c>
    </row>
    <row r="50" spans="1:2" x14ac:dyDescent="0.25">
      <c r="A50" s="2">
        <v>193</v>
      </c>
      <c r="B50" s="3" t="s">
        <v>54</v>
      </c>
    </row>
    <row r="51" spans="1:2" x14ac:dyDescent="0.25">
      <c r="A51" s="2">
        <v>194</v>
      </c>
      <c r="B51" s="3" t="s">
        <v>881</v>
      </c>
    </row>
    <row r="52" spans="1:2" x14ac:dyDescent="0.25">
      <c r="A52" s="2">
        <v>195</v>
      </c>
      <c r="B52" s="3" t="s">
        <v>882</v>
      </c>
    </row>
    <row r="53" spans="1:2" x14ac:dyDescent="0.25">
      <c r="A53" s="2">
        <v>196</v>
      </c>
      <c r="B53" s="3" t="s">
        <v>883</v>
      </c>
    </row>
    <row r="54" spans="1:2" x14ac:dyDescent="0.25">
      <c r="A54" s="2">
        <v>197</v>
      </c>
      <c r="B54" s="3" t="s">
        <v>884</v>
      </c>
    </row>
    <row r="55" spans="1:2" x14ac:dyDescent="0.25">
      <c r="A55" s="2">
        <v>198</v>
      </c>
      <c r="B55" s="3" t="s">
        <v>885</v>
      </c>
    </row>
    <row r="56" spans="1:2" x14ac:dyDescent="0.25">
      <c r="A56" s="2">
        <v>199</v>
      </c>
      <c r="B56" s="3" t="s">
        <v>886</v>
      </c>
    </row>
    <row r="57" spans="1:2" x14ac:dyDescent="0.25">
      <c r="A57" s="2">
        <v>200</v>
      </c>
      <c r="B57" s="3" t="s">
        <v>887</v>
      </c>
    </row>
    <row r="58" spans="1:2" x14ac:dyDescent="0.25">
      <c r="A58" s="2">
        <v>201</v>
      </c>
      <c r="B58" s="3" t="s">
        <v>888</v>
      </c>
    </row>
    <row r="59" spans="1:2" x14ac:dyDescent="0.25">
      <c r="A59" s="2">
        <v>202</v>
      </c>
      <c r="B59" s="3" t="s">
        <v>889</v>
      </c>
    </row>
    <row r="60" spans="1:2" x14ac:dyDescent="0.25">
      <c r="A60" s="2">
        <v>203</v>
      </c>
      <c r="B60" s="3" t="s">
        <v>890</v>
      </c>
    </row>
    <row r="61" spans="1:2" x14ac:dyDescent="0.25">
      <c r="A61" s="2">
        <v>204</v>
      </c>
      <c r="B61" s="3" t="s">
        <v>891</v>
      </c>
    </row>
    <row r="62" spans="1:2" x14ac:dyDescent="0.25">
      <c r="A62" s="2">
        <v>205</v>
      </c>
      <c r="B62" s="3" t="s">
        <v>892</v>
      </c>
    </row>
    <row r="63" spans="1:2" x14ac:dyDescent="0.25">
      <c r="A63" s="2">
        <v>206</v>
      </c>
      <c r="B63" s="3" t="s">
        <v>893</v>
      </c>
    </row>
    <row r="64" spans="1:2" x14ac:dyDescent="0.25">
      <c r="A64" s="2">
        <v>207</v>
      </c>
      <c r="B64" s="3" t="s">
        <v>894</v>
      </c>
    </row>
    <row r="65" spans="1:2" x14ac:dyDescent="0.25">
      <c r="A65" s="2">
        <v>208</v>
      </c>
      <c r="B65" s="3" t="s">
        <v>895</v>
      </c>
    </row>
    <row r="66" spans="1:2" x14ac:dyDescent="0.25">
      <c r="A66" s="2">
        <v>209</v>
      </c>
      <c r="B66" s="3" t="s">
        <v>896</v>
      </c>
    </row>
    <row r="67" spans="1:2" x14ac:dyDescent="0.25">
      <c r="A67" s="2">
        <v>210</v>
      </c>
      <c r="B67" s="3" t="s">
        <v>897</v>
      </c>
    </row>
    <row r="68" spans="1:2" x14ac:dyDescent="0.25">
      <c r="A68" s="2">
        <v>211</v>
      </c>
      <c r="B68" s="3" t="s">
        <v>898</v>
      </c>
    </row>
    <row r="69" spans="1:2" x14ac:dyDescent="0.25">
      <c r="A69" s="2">
        <v>212</v>
      </c>
      <c r="B69" s="3" t="s">
        <v>899</v>
      </c>
    </row>
    <row r="70" spans="1:2" x14ac:dyDescent="0.25">
      <c r="A70" s="2">
        <v>213</v>
      </c>
      <c r="B70" s="3" t="s">
        <v>900</v>
      </c>
    </row>
    <row r="71" spans="1:2" x14ac:dyDescent="0.25">
      <c r="A71" s="2">
        <v>214</v>
      </c>
      <c r="B71" s="3" t="s">
        <v>901</v>
      </c>
    </row>
    <row r="72" spans="1:2" x14ac:dyDescent="0.25">
      <c r="A72" s="2">
        <v>215</v>
      </c>
      <c r="B72" s="3" t="s">
        <v>902</v>
      </c>
    </row>
    <row r="73" spans="1:2" x14ac:dyDescent="0.25">
      <c r="A73" s="2">
        <v>216</v>
      </c>
      <c r="B73" s="3" t="s">
        <v>903</v>
      </c>
    </row>
    <row r="74" spans="1:2" x14ac:dyDescent="0.25">
      <c r="A74" s="2">
        <v>217</v>
      </c>
      <c r="B74" s="3" t="s">
        <v>904</v>
      </c>
    </row>
    <row r="75" spans="1:2" x14ac:dyDescent="0.25">
      <c r="A75" s="2">
        <v>218</v>
      </c>
      <c r="B75" s="3" t="s">
        <v>905</v>
      </c>
    </row>
    <row r="76" spans="1:2" x14ac:dyDescent="0.25">
      <c r="A76" s="2">
        <v>219</v>
      </c>
      <c r="B76" s="3" t="s">
        <v>906</v>
      </c>
    </row>
    <row r="77" spans="1:2" x14ac:dyDescent="0.25">
      <c r="A77" s="2">
        <v>220</v>
      </c>
      <c r="B77" s="3" t="s">
        <v>907</v>
      </c>
    </row>
    <row r="78" spans="1:2" x14ac:dyDescent="0.25">
      <c r="A78" s="2">
        <v>221</v>
      </c>
      <c r="B78" s="3" t="s">
        <v>908</v>
      </c>
    </row>
  </sheetData>
  <sortState xmlns:xlrd2="http://schemas.microsoft.com/office/spreadsheetml/2017/richdata2" ref="E3:E13">
    <sortCondition ref="E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IZJSObrazac</vt:lpstr>
      <vt:lpstr>JLPRS</vt:lpstr>
      <vt:lpstr>Kreditor</vt:lpstr>
      <vt:lpstr>Razdoblja</vt:lpstr>
      <vt:lpstr>Razdoblje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Stjepan Jusup</dc:creator>
  <cp:lastModifiedBy>Davor Glavica</cp:lastModifiedBy>
  <dcterms:created xsi:type="dcterms:W3CDTF">2026-03-19T12:38:09Z</dcterms:created>
  <dcterms:modified xsi:type="dcterms:W3CDTF">2026-04-13T13:11:42Z</dcterms:modified>
</cp:coreProperties>
</file>